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350" firstSheet="2" activeTab="11"/>
  </bookViews>
  <sheets>
    <sheet name="Contents" sheetId="1" r:id="rId1"/>
    <sheet name="1988 Groom" sheetId="2" r:id="rId2"/>
    <sheet name="1988 Oxley" sheetId="3" r:id="rId3"/>
    <sheet name="1989 Gwydir" sheetId="5" r:id="rId4"/>
    <sheet name="1992 Wills" sheetId="6" r:id="rId5"/>
    <sheet name="1994 Werriwa" sheetId="7" r:id="rId6"/>
    <sheet name="1994 Mackellar" sheetId="9" r:id="rId7"/>
    <sheet name="1994 Warringah" sheetId="11" r:id="rId8"/>
    <sheet name="1995 Canberra" sheetId="12" r:id="rId9"/>
    <sheet name="1997 Fraser" sheetId="13" r:id="rId10"/>
    <sheet name="2000 Isaacs" sheetId="14" r:id="rId11"/>
    <sheet name="2002 Cunningham" sheetId="15" r:id="rId12"/>
  </sheets>
  <calcPr calcId="145621"/>
</workbook>
</file>

<file path=xl/calcChain.xml><?xml version="1.0" encoding="utf-8"?>
<calcChain xmlns="http://schemas.openxmlformats.org/spreadsheetml/2006/main">
  <c r="V15" i="11" l="1"/>
  <c r="S15" i="11"/>
  <c r="P15" i="11"/>
  <c r="M15" i="11"/>
  <c r="J15" i="11"/>
  <c r="G15" i="11"/>
  <c r="D15" i="11"/>
  <c r="S128" i="5"/>
  <c r="S123" i="5"/>
  <c r="P123" i="5"/>
  <c r="M123" i="5"/>
  <c r="J123" i="5"/>
  <c r="G123" i="5"/>
  <c r="D123" i="5"/>
  <c r="S122" i="5"/>
  <c r="P122" i="5"/>
  <c r="M122" i="5"/>
  <c r="J122" i="5"/>
  <c r="G122" i="5"/>
  <c r="D122" i="5"/>
  <c r="S121" i="5"/>
  <c r="P121" i="5"/>
  <c r="M121" i="5"/>
  <c r="J121" i="5"/>
  <c r="G121" i="5"/>
  <c r="D121" i="5"/>
  <c r="S120" i="5"/>
  <c r="P120" i="5"/>
  <c r="M120" i="5"/>
  <c r="J120" i="5"/>
  <c r="G120" i="5"/>
  <c r="D120" i="5"/>
  <c r="S119" i="5"/>
  <c r="P119" i="5"/>
  <c r="M119" i="5"/>
  <c r="J119" i="5"/>
  <c r="G119" i="5"/>
  <c r="D119" i="5"/>
  <c r="S118" i="5"/>
  <c r="P118" i="5"/>
  <c r="M118" i="5"/>
  <c r="J118" i="5"/>
  <c r="G118" i="5"/>
  <c r="D118" i="5"/>
  <c r="S117" i="5"/>
  <c r="P117" i="5"/>
  <c r="M117" i="5"/>
  <c r="J117" i="5"/>
  <c r="G117" i="5"/>
  <c r="D117" i="5"/>
  <c r="S116" i="5"/>
  <c r="P116" i="5"/>
  <c r="M116" i="5"/>
  <c r="J116" i="5"/>
  <c r="G116" i="5"/>
  <c r="D116" i="5"/>
  <c r="S115" i="5"/>
  <c r="P115" i="5"/>
  <c r="M115" i="5"/>
  <c r="J115" i="5"/>
  <c r="G115" i="5"/>
  <c r="D115" i="5"/>
  <c r="S114" i="5"/>
  <c r="P114" i="5"/>
  <c r="M114" i="5"/>
  <c r="J114" i="5"/>
  <c r="G114" i="5"/>
  <c r="D114" i="5"/>
  <c r="S113" i="5"/>
  <c r="P113" i="5"/>
  <c r="M113" i="5"/>
  <c r="J113" i="5"/>
  <c r="G113" i="5"/>
  <c r="D113" i="5"/>
  <c r="S112" i="5"/>
  <c r="P112" i="5"/>
  <c r="M112" i="5"/>
  <c r="J112" i="5"/>
  <c r="G112" i="5"/>
  <c r="D112" i="5"/>
  <c r="S111" i="5"/>
  <c r="P111" i="5"/>
  <c r="M111" i="5"/>
  <c r="J111" i="5"/>
  <c r="G111" i="5"/>
  <c r="D111" i="5"/>
  <c r="S110" i="5"/>
  <c r="P110" i="5"/>
  <c r="M110" i="5"/>
  <c r="J110" i="5"/>
  <c r="G110" i="5"/>
  <c r="D110" i="5"/>
  <c r="S109" i="5"/>
  <c r="P109" i="5"/>
  <c r="M109" i="5"/>
  <c r="J109" i="5"/>
  <c r="G109" i="5"/>
  <c r="D109" i="5"/>
  <c r="S108" i="5"/>
  <c r="P108" i="5"/>
  <c r="M108" i="5"/>
  <c r="J108" i="5"/>
  <c r="G108" i="5"/>
  <c r="D108" i="5"/>
  <c r="S107" i="5"/>
  <c r="P107" i="5"/>
  <c r="M107" i="5"/>
  <c r="J107" i="5"/>
  <c r="G107" i="5"/>
  <c r="D107" i="5"/>
  <c r="S106" i="5"/>
  <c r="P106" i="5"/>
  <c r="M106" i="5"/>
  <c r="J106" i="5"/>
  <c r="G106" i="5"/>
  <c r="D106" i="5"/>
  <c r="S105" i="5"/>
  <c r="P105" i="5"/>
  <c r="M105" i="5"/>
  <c r="J105" i="5"/>
  <c r="G105" i="5"/>
  <c r="D105" i="5"/>
  <c r="S104" i="5"/>
  <c r="P104" i="5"/>
  <c r="M104" i="5"/>
  <c r="J104" i="5"/>
  <c r="G104" i="5"/>
  <c r="D104" i="5"/>
  <c r="S103" i="5"/>
  <c r="P103" i="5"/>
  <c r="M103" i="5"/>
  <c r="J103" i="5"/>
  <c r="G103" i="5"/>
  <c r="D103" i="5"/>
  <c r="S102" i="5"/>
  <c r="P102" i="5"/>
  <c r="M102" i="5"/>
  <c r="J102" i="5"/>
  <c r="G102" i="5"/>
  <c r="D102" i="5"/>
  <c r="S101" i="5"/>
  <c r="P101" i="5"/>
  <c r="M101" i="5"/>
  <c r="J101" i="5"/>
  <c r="G101" i="5"/>
  <c r="D101" i="5"/>
  <c r="S100" i="5"/>
  <c r="P100" i="5"/>
  <c r="M100" i="5"/>
  <c r="J100" i="5"/>
  <c r="G100" i="5"/>
  <c r="D100" i="5"/>
  <c r="S99" i="5"/>
  <c r="P99" i="5"/>
  <c r="M99" i="5"/>
  <c r="J99" i="5"/>
  <c r="G99" i="5"/>
  <c r="D99" i="5"/>
  <c r="S98" i="5"/>
  <c r="P98" i="5"/>
  <c r="M98" i="5"/>
  <c r="J98" i="5"/>
  <c r="G98" i="5"/>
  <c r="D98" i="5"/>
  <c r="S97" i="5"/>
  <c r="P97" i="5"/>
  <c r="M97" i="5"/>
  <c r="J97" i="5"/>
  <c r="G97" i="5"/>
  <c r="D97" i="5"/>
  <c r="S96" i="5"/>
  <c r="P96" i="5"/>
  <c r="M96" i="5"/>
  <c r="J96" i="5"/>
  <c r="G96" i="5"/>
  <c r="D96" i="5"/>
  <c r="S95" i="5"/>
  <c r="P95" i="5"/>
  <c r="M95" i="5"/>
  <c r="J95" i="5"/>
  <c r="G95" i="5"/>
  <c r="D95" i="5"/>
  <c r="S94" i="5"/>
  <c r="P94" i="5"/>
  <c r="M94" i="5"/>
  <c r="J94" i="5"/>
  <c r="G94" i="5"/>
  <c r="D94" i="5"/>
  <c r="S93" i="5"/>
  <c r="P93" i="5"/>
  <c r="M93" i="5"/>
  <c r="J93" i="5"/>
  <c r="G93" i="5"/>
  <c r="D93" i="5"/>
  <c r="S92" i="5"/>
  <c r="P92" i="5"/>
  <c r="M92" i="5"/>
  <c r="J92" i="5"/>
  <c r="G92" i="5"/>
  <c r="D92" i="5"/>
  <c r="S91" i="5"/>
  <c r="P91" i="5"/>
  <c r="M91" i="5"/>
  <c r="J91" i="5"/>
  <c r="G91" i="5"/>
  <c r="D91" i="5"/>
  <c r="S90" i="5"/>
  <c r="P90" i="5"/>
  <c r="M90" i="5"/>
  <c r="J90" i="5"/>
  <c r="G90" i="5"/>
  <c r="D90" i="5"/>
  <c r="S89" i="5"/>
  <c r="P89" i="5"/>
  <c r="M89" i="5"/>
  <c r="J89" i="5"/>
  <c r="G89" i="5"/>
  <c r="D89" i="5"/>
  <c r="S88" i="5"/>
  <c r="P88" i="5"/>
  <c r="M88" i="5"/>
  <c r="J88" i="5"/>
  <c r="G88" i="5"/>
  <c r="D88" i="5"/>
  <c r="S87" i="5"/>
  <c r="P87" i="5"/>
  <c r="M87" i="5"/>
  <c r="J87" i="5"/>
  <c r="G87" i="5"/>
  <c r="D87" i="5"/>
  <c r="S86" i="5"/>
  <c r="P86" i="5"/>
  <c r="M86" i="5"/>
  <c r="J86" i="5"/>
  <c r="G86" i="5"/>
  <c r="D86" i="5"/>
  <c r="S85" i="5"/>
  <c r="P85" i="5"/>
  <c r="M85" i="5"/>
  <c r="J85" i="5"/>
  <c r="G85" i="5"/>
  <c r="D85" i="5"/>
  <c r="S84" i="5"/>
  <c r="P84" i="5"/>
  <c r="M84" i="5"/>
  <c r="J84" i="5"/>
  <c r="G84" i="5"/>
  <c r="D84" i="5"/>
  <c r="S83" i="5"/>
  <c r="P83" i="5"/>
  <c r="M83" i="5"/>
  <c r="J83" i="5"/>
  <c r="G83" i="5"/>
  <c r="D83" i="5"/>
  <c r="S82" i="5"/>
  <c r="P82" i="5"/>
  <c r="M82" i="5"/>
  <c r="J82" i="5"/>
  <c r="G82" i="5"/>
  <c r="D82" i="5"/>
  <c r="S81" i="5"/>
  <c r="P81" i="5"/>
  <c r="M81" i="5"/>
  <c r="J81" i="5"/>
  <c r="G81" i="5"/>
  <c r="D81" i="5"/>
  <c r="S80" i="5"/>
  <c r="P80" i="5"/>
  <c r="M80" i="5"/>
  <c r="J80" i="5"/>
  <c r="G80" i="5"/>
  <c r="D80" i="5"/>
  <c r="S79" i="5"/>
  <c r="P79" i="5"/>
  <c r="M79" i="5"/>
  <c r="J79" i="5"/>
  <c r="G79" i="5"/>
  <c r="D79" i="5"/>
  <c r="S78" i="5"/>
  <c r="P78" i="5"/>
  <c r="M78" i="5"/>
  <c r="J78" i="5"/>
  <c r="G78" i="5"/>
  <c r="D78" i="5"/>
  <c r="S77" i="5"/>
  <c r="P77" i="5"/>
  <c r="M77" i="5"/>
  <c r="J77" i="5"/>
  <c r="G77" i="5"/>
  <c r="D77" i="5"/>
  <c r="S76" i="5"/>
  <c r="P76" i="5"/>
  <c r="M76" i="5"/>
  <c r="J76" i="5"/>
  <c r="G76" i="5"/>
  <c r="D76" i="5"/>
  <c r="S75" i="5"/>
  <c r="P75" i="5"/>
  <c r="M75" i="5"/>
  <c r="J75" i="5"/>
  <c r="G75" i="5"/>
  <c r="D75" i="5"/>
  <c r="S74" i="5"/>
  <c r="P74" i="5"/>
  <c r="M74" i="5"/>
  <c r="J74" i="5"/>
  <c r="G74" i="5"/>
  <c r="D74" i="5"/>
  <c r="S73" i="5"/>
  <c r="P73" i="5"/>
  <c r="M73" i="5"/>
  <c r="J73" i="5"/>
  <c r="G73" i="5"/>
  <c r="D73" i="5"/>
  <c r="S72" i="5"/>
  <c r="P72" i="5"/>
  <c r="M72" i="5"/>
  <c r="J72" i="5"/>
  <c r="G72" i="5"/>
  <c r="D72" i="5"/>
  <c r="S71" i="5"/>
  <c r="P71" i="5"/>
  <c r="M71" i="5"/>
  <c r="J71" i="5"/>
  <c r="G71" i="5"/>
  <c r="D71" i="5"/>
  <c r="S70" i="5"/>
  <c r="P70" i="5"/>
  <c r="M70" i="5"/>
  <c r="J70" i="5"/>
  <c r="G70" i="5"/>
  <c r="D70" i="5"/>
  <c r="S69" i="5"/>
  <c r="P69" i="5"/>
  <c r="M69" i="5"/>
  <c r="J69" i="5"/>
  <c r="G69" i="5"/>
  <c r="D69" i="5"/>
  <c r="S68" i="5"/>
  <c r="P68" i="5"/>
  <c r="M68" i="5"/>
  <c r="J68" i="5"/>
  <c r="G68" i="5"/>
  <c r="D68" i="5"/>
  <c r="S67" i="5"/>
  <c r="P67" i="5"/>
  <c r="M67" i="5"/>
  <c r="J67" i="5"/>
  <c r="G67" i="5"/>
  <c r="D67" i="5"/>
  <c r="S66" i="5"/>
  <c r="P66" i="5"/>
  <c r="M66" i="5"/>
  <c r="J66" i="5"/>
  <c r="G66" i="5"/>
  <c r="D66" i="5"/>
  <c r="S65" i="5"/>
  <c r="P65" i="5"/>
  <c r="M65" i="5"/>
  <c r="J65" i="5"/>
  <c r="G65" i="5"/>
  <c r="D65" i="5"/>
  <c r="S64" i="5"/>
  <c r="P64" i="5"/>
  <c r="M64" i="5"/>
  <c r="J64" i="5"/>
  <c r="G64" i="5"/>
  <c r="D64" i="5"/>
  <c r="S63" i="5"/>
  <c r="P63" i="5"/>
  <c r="M63" i="5"/>
  <c r="J63" i="5"/>
  <c r="G63" i="5"/>
  <c r="D63" i="5"/>
  <c r="S62" i="5"/>
  <c r="P62" i="5"/>
  <c r="M62" i="5"/>
  <c r="J62" i="5"/>
  <c r="G62" i="5"/>
  <c r="D62" i="5"/>
  <c r="S61" i="5"/>
  <c r="P61" i="5"/>
  <c r="M61" i="5"/>
  <c r="J61" i="5"/>
  <c r="G61" i="5"/>
  <c r="D61" i="5"/>
  <c r="S60" i="5"/>
  <c r="P60" i="5"/>
  <c r="M60" i="5"/>
  <c r="J60" i="5"/>
  <c r="G60" i="5"/>
  <c r="D60" i="5"/>
  <c r="P128" i="5"/>
  <c r="M128" i="5"/>
  <c r="J128" i="5"/>
  <c r="G128" i="5"/>
  <c r="D128" i="5"/>
  <c r="S127" i="5"/>
  <c r="P127" i="5"/>
  <c r="M127" i="5"/>
  <c r="J127" i="5"/>
  <c r="G127" i="5"/>
  <c r="D127" i="5"/>
  <c r="S126" i="5"/>
  <c r="P126" i="5"/>
  <c r="M126" i="5"/>
  <c r="J126" i="5"/>
  <c r="G126" i="5"/>
  <c r="D126" i="5"/>
  <c r="R125" i="5"/>
  <c r="S125" i="5" s="1"/>
  <c r="O125" i="5"/>
  <c r="P125" i="5" s="1"/>
  <c r="L125" i="5"/>
  <c r="I125" i="5"/>
  <c r="J125" i="5" s="1"/>
  <c r="F125" i="5"/>
  <c r="C125" i="5"/>
  <c r="S124" i="5"/>
  <c r="P124" i="5"/>
  <c r="M124" i="5"/>
  <c r="J124" i="5"/>
  <c r="G124" i="5"/>
  <c r="D124" i="5"/>
  <c r="S59" i="5"/>
  <c r="P59" i="5"/>
  <c r="M59" i="5"/>
  <c r="J59" i="5"/>
  <c r="G59" i="5"/>
  <c r="D59" i="5"/>
  <c r="S58" i="5"/>
  <c r="P58" i="5"/>
  <c r="M58" i="5"/>
  <c r="J58" i="5"/>
  <c r="G58" i="5"/>
  <c r="D58" i="5"/>
  <c r="S57" i="5"/>
  <c r="P57" i="5"/>
  <c r="M57" i="5"/>
  <c r="J57" i="5"/>
  <c r="G57" i="5"/>
  <c r="D57" i="5"/>
  <c r="S56" i="5"/>
  <c r="P56" i="5"/>
  <c r="M56" i="5"/>
  <c r="J56" i="5"/>
  <c r="G56" i="5"/>
  <c r="D56" i="5"/>
  <c r="S55" i="5"/>
  <c r="P55" i="5"/>
  <c r="M55" i="5"/>
  <c r="J55" i="5"/>
  <c r="G55" i="5"/>
  <c r="D55" i="5"/>
  <c r="S54" i="5"/>
  <c r="P54" i="5"/>
  <c r="M54" i="5"/>
  <c r="J54" i="5"/>
  <c r="G54" i="5"/>
  <c r="D54" i="5"/>
  <c r="S53" i="5"/>
  <c r="P53" i="5"/>
  <c r="M53" i="5"/>
  <c r="J53" i="5"/>
  <c r="G53" i="5"/>
  <c r="D53" i="5"/>
  <c r="S52" i="5"/>
  <c r="P52" i="5"/>
  <c r="M52" i="5"/>
  <c r="J52" i="5"/>
  <c r="G52" i="5"/>
  <c r="D52" i="5"/>
  <c r="S51" i="5"/>
  <c r="P51" i="5"/>
  <c r="M51" i="5"/>
  <c r="J51" i="5"/>
  <c r="G51" i="5"/>
  <c r="D51" i="5"/>
  <c r="S50" i="5"/>
  <c r="P50" i="5"/>
  <c r="M50" i="5"/>
  <c r="J50" i="5"/>
  <c r="G50" i="5"/>
  <c r="D50" i="5"/>
  <c r="S49" i="5"/>
  <c r="P49" i="5"/>
  <c r="M49" i="5"/>
  <c r="J49" i="5"/>
  <c r="G49" i="5"/>
  <c r="D49" i="5"/>
  <c r="S48" i="5"/>
  <c r="P48" i="5"/>
  <c r="M48" i="5"/>
  <c r="J48" i="5"/>
  <c r="G48" i="5"/>
  <c r="D48" i="5"/>
  <c r="S47" i="5"/>
  <c r="P47" i="5"/>
  <c r="M47" i="5"/>
  <c r="J47" i="5"/>
  <c r="G47" i="5"/>
  <c r="D47" i="5"/>
  <c r="S46" i="5"/>
  <c r="P46" i="5"/>
  <c r="M46" i="5"/>
  <c r="J46" i="5"/>
  <c r="G46" i="5"/>
  <c r="D46" i="5"/>
  <c r="S45" i="5"/>
  <c r="P45" i="5"/>
  <c r="M45" i="5"/>
  <c r="J45" i="5"/>
  <c r="G45" i="5"/>
  <c r="D45" i="5"/>
  <c r="S44" i="5"/>
  <c r="P44" i="5"/>
  <c r="M44" i="5"/>
  <c r="J44" i="5"/>
  <c r="G44" i="5"/>
  <c r="D44" i="5"/>
  <c r="S43" i="5"/>
  <c r="P43" i="5"/>
  <c r="M43" i="5"/>
  <c r="J43" i="5"/>
  <c r="G43" i="5"/>
  <c r="D43" i="5"/>
  <c r="S42" i="5"/>
  <c r="P42" i="5"/>
  <c r="M42" i="5"/>
  <c r="J42" i="5"/>
  <c r="G42" i="5"/>
  <c r="D42" i="5"/>
  <c r="S41" i="5"/>
  <c r="P41" i="5"/>
  <c r="M41" i="5"/>
  <c r="J41" i="5"/>
  <c r="G41" i="5"/>
  <c r="D41" i="5"/>
  <c r="S40" i="5"/>
  <c r="P40" i="5"/>
  <c r="M40" i="5"/>
  <c r="J40" i="5"/>
  <c r="G40" i="5"/>
  <c r="D40" i="5"/>
  <c r="S39" i="5"/>
  <c r="P39" i="5"/>
  <c r="M39" i="5"/>
  <c r="J39" i="5"/>
  <c r="G39" i="5"/>
  <c r="D39" i="5"/>
  <c r="S38" i="5"/>
  <c r="P38" i="5"/>
  <c r="M38" i="5"/>
  <c r="J38" i="5"/>
  <c r="G38" i="5"/>
  <c r="D38" i="5"/>
  <c r="S37" i="5"/>
  <c r="P37" i="5"/>
  <c r="M37" i="5"/>
  <c r="J37" i="5"/>
  <c r="G37" i="5"/>
  <c r="D37" i="5"/>
  <c r="S36" i="5"/>
  <c r="P36" i="5"/>
  <c r="M36" i="5"/>
  <c r="J36" i="5"/>
  <c r="G36" i="5"/>
  <c r="D36" i="5"/>
  <c r="S35" i="5"/>
  <c r="P35" i="5"/>
  <c r="M35" i="5"/>
  <c r="J35" i="5"/>
  <c r="G35" i="5"/>
  <c r="D35" i="5"/>
  <c r="S34" i="5"/>
  <c r="P34" i="5"/>
  <c r="M34" i="5"/>
  <c r="J34" i="5"/>
  <c r="G34" i="5"/>
  <c r="D34" i="5"/>
  <c r="S33" i="5"/>
  <c r="P33" i="5"/>
  <c r="M33" i="5"/>
  <c r="J33" i="5"/>
  <c r="G33" i="5"/>
  <c r="D33" i="5"/>
  <c r="S32" i="5"/>
  <c r="P32" i="5"/>
  <c r="M32" i="5"/>
  <c r="J32" i="5"/>
  <c r="G32" i="5"/>
  <c r="D32" i="5"/>
  <c r="S31" i="5"/>
  <c r="P31" i="5"/>
  <c r="M31" i="5"/>
  <c r="J31" i="5"/>
  <c r="G31" i="5"/>
  <c r="D31" i="5"/>
  <c r="S30" i="5"/>
  <c r="P30" i="5"/>
  <c r="M30" i="5"/>
  <c r="J30" i="5"/>
  <c r="G30" i="5"/>
  <c r="D30" i="5"/>
  <c r="S29" i="5"/>
  <c r="P29" i="5"/>
  <c r="M29" i="5"/>
  <c r="J29" i="5"/>
  <c r="G29" i="5"/>
  <c r="D29" i="5"/>
  <c r="S28" i="5"/>
  <c r="P28" i="5"/>
  <c r="M28" i="5"/>
  <c r="J28" i="5"/>
  <c r="G28" i="5"/>
  <c r="D28" i="5"/>
  <c r="S27" i="5"/>
  <c r="P27" i="5"/>
  <c r="M27" i="5"/>
  <c r="J27" i="5"/>
  <c r="G27" i="5"/>
  <c r="D27" i="5"/>
  <c r="S26" i="5"/>
  <c r="P26" i="5"/>
  <c r="M26" i="5"/>
  <c r="J26" i="5"/>
  <c r="G26" i="5"/>
  <c r="D26" i="5"/>
  <c r="S25" i="5"/>
  <c r="P25" i="5"/>
  <c r="M25" i="5"/>
  <c r="J25" i="5"/>
  <c r="G25" i="5"/>
  <c r="D25" i="5"/>
  <c r="S24" i="5"/>
  <c r="P24" i="5"/>
  <c r="M24" i="5"/>
  <c r="J24" i="5"/>
  <c r="G24" i="5"/>
  <c r="D24" i="5"/>
  <c r="S23" i="5"/>
  <c r="P23" i="5"/>
  <c r="M23" i="5"/>
  <c r="J23" i="5"/>
  <c r="G23" i="5"/>
  <c r="D23" i="5"/>
  <c r="S22" i="5"/>
  <c r="P22" i="5"/>
  <c r="M22" i="5"/>
  <c r="J22" i="5"/>
  <c r="G22" i="5"/>
  <c r="D22" i="5"/>
  <c r="S21" i="5"/>
  <c r="P21" i="5"/>
  <c r="M21" i="5"/>
  <c r="J21" i="5"/>
  <c r="G21" i="5"/>
  <c r="D21" i="5"/>
  <c r="S20" i="5"/>
  <c r="P20" i="5"/>
  <c r="M20" i="5"/>
  <c r="J20" i="5"/>
  <c r="G20" i="5"/>
  <c r="D20" i="5"/>
  <c r="S19" i="5"/>
  <c r="P19" i="5"/>
  <c r="M19" i="5"/>
  <c r="J19" i="5"/>
  <c r="G19" i="5"/>
  <c r="D19" i="5"/>
  <c r="S18" i="5"/>
  <c r="P18" i="5"/>
  <c r="M18" i="5"/>
  <c r="J18" i="5"/>
  <c r="G18" i="5"/>
  <c r="D18" i="5"/>
  <c r="S17" i="5"/>
  <c r="P17" i="5"/>
  <c r="M17" i="5"/>
  <c r="J17" i="5"/>
  <c r="G17" i="5"/>
  <c r="D17" i="5"/>
  <c r="S16" i="5"/>
  <c r="P16" i="5"/>
  <c r="M16" i="5"/>
  <c r="J16" i="5"/>
  <c r="G16" i="5"/>
  <c r="D16" i="5"/>
  <c r="S15" i="5"/>
  <c r="P15" i="5"/>
  <c r="M15" i="5"/>
  <c r="J15" i="5"/>
  <c r="G15" i="5"/>
  <c r="D15" i="5"/>
  <c r="S14" i="5"/>
  <c r="P14" i="5"/>
  <c r="M14" i="5"/>
  <c r="J14" i="5"/>
  <c r="G14" i="5"/>
  <c r="D14" i="5"/>
  <c r="S13" i="5"/>
  <c r="P13" i="5"/>
  <c r="M13" i="5"/>
  <c r="J13" i="5"/>
  <c r="G13" i="5"/>
  <c r="D13" i="5"/>
  <c r="S12" i="5"/>
  <c r="P12" i="5"/>
  <c r="M12" i="5"/>
  <c r="J12" i="5"/>
  <c r="G12" i="5"/>
  <c r="D12" i="5"/>
  <c r="D125" i="5" l="1"/>
  <c r="G125" i="5"/>
  <c r="M125" i="5"/>
</calcChain>
</file>

<file path=xl/sharedStrings.xml><?xml version="1.0" encoding="utf-8"?>
<sst xmlns="http://schemas.openxmlformats.org/spreadsheetml/2006/main" count="1077" uniqueCount="623">
  <si>
    <t>First Preference Votes</t>
  </si>
  <si>
    <t>By Candidate by Polling Place</t>
  </si>
  <si>
    <t>FORMAL</t>
  </si>
  <si>
    <t>INFORMAL</t>
  </si>
  <si>
    <t>TOTAL</t>
  </si>
  <si>
    <t>Richard</t>
  </si>
  <si>
    <t>ALP</t>
  </si>
  <si>
    <t>LP</t>
  </si>
  <si>
    <t>DEM</t>
  </si>
  <si>
    <t>Polling Places</t>
  </si>
  <si>
    <t>Vote</t>
  </si>
  <si>
    <t>%</t>
  </si>
  <si>
    <t>Special Hospitals</t>
  </si>
  <si>
    <t>Total Ordinary</t>
  </si>
  <si>
    <t>ABSENT</t>
  </si>
  <si>
    <t>POSTAL</t>
  </si>
  <si>
    <t>PROVISIONAL</t>
  </si>
  <si>
    <t>Division Summary</t>
  </si>
  <si>
    <t>House of Representatives - 1988 Election: Queensland</t>
  </si>
  <si>
    <t>Groom (71402)</t>
  </si>
  <si>
    <t>Holt</t>
  </si>
  <si>
    <t>NP</t>
  </si>
  <si>
    <t>Biddeston</t>
  </si>
  <si>
    <t>Blenheim</t>
  </si>
  <si>
    <t>Cambooya</t>
  </si>
  <si>
    <t>Charlton</t>
  </si>
  <si>
    <t>Darling Heights</t>
  </si>
  <si>
    <t>Drayton</t>
  </si>
  <si>
    <t>Flagstone Creek</t>
  </si>
  <si>
    <t>Forest Hill</t>
  </si>
  <si>
    <t>Gatton</t>
  </si>
  <si>
    <t>Gatton South</t>
  </si>
  <si>
    <t>Glenore Grove</t>
  </si>
  <si>
    <t>Gowrie Junction</t>
  </si>
  <si>
    <t>Gratham</t>
  </si>
  <si>
    <t>Harlaxton</t>
  </si>
  <si>
    <t>Harlaxton North</t>
  </si>
  <si>
    <t>Harristown</t>
  </si>
  <si>
    <t>Harristown East</t>
  </si>
  <si>
    <t>Hatton Vale</t>
  </si>
  <si>
    <t>Helidon</t>
  </si>
  <si>
    <t>Highfields</t>
  </si>
  <si>
    <t>Kentville</t>
  </si>
  <si>
    <t>Kingsthorpe</t>
  </si>
  <si>
    <t>Laidley</t>
  </si>
  <si>
    <t>Lake Clarendon</t>
  </si>
  <si>
    <t>Lawes</t>
  </si>
  <si>
    <t>Ma Ma Creek</t>
  </si>
  <si>
    <t>Middle Ridge</t>
  </si>
  <si>
    <t>Mount Lofty</t>
  </si>
  <si>
    <t>Mount Sylvia</t>
  </si>
  <si>
    <t>Newtown</t>
  </si>
  <si>
    <t>Newtown North</t>
  </si>
  <si>
    <t>Oakey</t>
  </si>
  <si>
    <t>Rangeville</t>
  </si>
  <si>
    <t>Rockville</t>
  </si>
  <si>
    <t>South End</t>
  </si>
  <si>
    <t>Southtown</t>
  </si>
  <si>
    <t>St Vincents Hospital</t>
  </si>
  <si>
    <t>The Range</t>
  </si>
  <si>
    <t>Thornton</t>
  </si>
  <si>
    <t>Toowoomba City</t>
  </si>
  <si>
    <t>Toowoomba East</t>
  </si>
  <si>
    <t>Toowoomba North</t>
  </si>
  <si>
    <t>Toowoomba South</t>
  </si>
  <si>
    <t>Toowoomba Taylor St</t>
  </si>
  <si>
    <t>Toowoomba West</t>
  </si>
  <si>
    <t>Tor Street North</t>
  </si>
  <si>
    <t>Upper Tenthill</t>
  </si>
  <si>
    <t>Westbrook</t>
  </si>
  <si>
    <t>Wilsonton</t>
  </si>
  <si>
    <t>Withcott</t>
  </si>
  <si>
    <t>Wyreema</t>
  </si>
  <si>
    <t>CAREW</t>
  </si>
  <si>
    <t>Mark J</t>
  </si>
  <si>
    <t>SECTION</t>
  </si>
  <si>
    <t>Total Ordinary (a)</t>
  </si>
  <si>
    <t>DWYER</t>
  </si>
  <si>
    <t>Linda Anne</t>
  </si>
  <si>
    <t>Bill</t>
  </si>
  <si>
    <t>RUSSELL</t>
  </si>
  <si>
    <t>David Graham</t>
  </si>
  <si>
    <t>CONSANDINE</t>
  </si>
  <si>
    <t>Peter</t>
  </si>
  <si>
    <t>BURKE</t>
  </si>
  <si>
    <t>Vincent John</t>
  </si>
  <si>
    <t>IND</t>
  </si>
  <si>
    <t>..</t>
  </si>
  <si>
    <t>(a) The total number of ordinary votes cast at this by-election does not equal the sum of formal votes by polling place (there is a discrepancy present in the file records used to prepare this spreadsheet that has not yet been resolved).</t>
  </si>
  <si>
    <t>Groom, 9 April 1988</t>
  </si>
  <si>
    <t>Oxley (67125)</t>
  </si>
  <si>
    <t>Ind</t>
  </si>
  <si>
    <t>Amberley</t>
  </si>
  <si>
    <t>Blackstone</t>
  </si>
  <si>
    <t>Blair School</t>
  </si>
  <si>
    <t>Brassall</t>
  </si>
  <si>
    <t>Brassall School</t>
  </si>
  <si>
    <t>Bundamba</t>
  </si>
  <si>
    <t>Bundamba School</t>
  </si>
  <si>
    <t>Camira</t>
  </si>
  <si>
    <t>Central School</t>
  </si>
  <si>
    <t>Churchill</t>
  </si>
  <si>
    <t>Collingwood Park</t>
  </si>
  <si>
    <t>Coominya</t>
  </si>
  <si>
    <t>Dinmore</t>
  </si>
  <si>
    <t>East Ipswich</t>
  </si>
  <si>
    <t>East Ipswich School</t>
  </si>
  <si>
    <t>Ebbw Vale</t>
  </si>
  <si>
    <t>Esk</t>
  </si>
  <si>
    <t>Fernvale</t>
  </si>
  <si>
    <t>Flinders View</t>
  </si>
  <si>
    <t>Gailes</t>
  </si>
  <si>
    <t>Glamorgan Vale</t>
  </si>
  <si>
    <t>Goodna</t>
  </si>
  <si>
    <t>Haigslea</t>
  </si>
  <si>
    <t>Ipswich</t>
  </si>
  <si>
    <t>Ipswich Hospital</t>
  </si>
  <si>
    <t>Karalee</t>
  </si>
  <si>
    <t>Kruger School</t>
  </si>
  <si>
    <t>Leichhardt</t>
  </si>
  <si>
    <t>Leichhardt School</t>
  </si>
  <si>
    <t>Lowood</t>
  </si>
  <si>
    <t>Marburg</t>
  </si>
  <si>
    <t>Minden</t>
  </si>
  <si>
    <t>Mount Tarampa</t>
  </si>
  <si>
    <t>North Booval</t>
  </si>
  <si>
    <t>North Ipswich</t>
  </si>
  <si>
    <t>Pine Mountain</t>
  </si>
  <si>
    <t>Raceview</t>
  </si>
  <si>
    <t>Raceview School</t>
  </si>
  <si>
    <t>Redbank</t>
  </si>
  <si>
    <t>Redbank Plains</t>
  </si>
  <si>
    <t>Riverview</t>
  </si>
  <si>
    <t>Riverview Salvation Army Home</t>
  </si>
  <si>
    <t>Roobal</t>
  </si>
  <si>
    <t>Silkstone</t>
  </si>
  <si>
    <t>St. Josephs</t>
  </si>
  <si>
    <t>Tarampa</t>
  </si>
  <si>
    <t>Tivoli</t>
  </si>
  <si>
    <t>Walloon</t>
  </si>
  <si>
    <t>West Ipswich</t>
  </si>
  <si>
    <t>DARBY</t>
  </si>
  <si>
    <t>Michael</t>
  </si>
  <si>
    <t>KUHNE</t>
  </si>
  <si>
    <t>Otto Ernst</t>
  </si>
  <si>
    <t>HOFFENSETZ</t>
  </si>
  <si>
    <t>Barry</t>
  </si>
  <si>
    <t>COOKE</t>
  </si>
  <si>
    <t>David</t>
  </si>
  <si>
    <t>Les</t>
  </si>
  <si>
    <t>House of Representatives - 1989 Election: New South Wales</t>
  </si>
  <si>
    <t>Gwydir (69785)</t>
  </si>
  <si>
    <t>Aberdeen</t>
  </si>
  <si>
    <t>Ashley</t>
  </si>
  <si>
    <t>Baan Baa</t>
  </si>
  <si>
    <t>Baradine</t>
  </si>
  <si>
    <t>Barraba</t>
  </si>
  <si>
    <t>Bellata</t>
  </si>
  <si>
    <t>Bingara</t>
  </si>
  <si>
    <t>Biniguy Rail</t>
  </si>
  <si>
    <t>Binnaway</t>
  </si>
  <si>
    <t>Blackville</t>
  </si>
  <si>
    <t>Blandford</t>
  </si>
  <si>
    <t>Boggabilla</t>
  </si>
  <si>
    <t>Boggabri</t>
  </si>
  <si>
    <t>Boomi</t>
  </si>
  <si>
    <t>Breeza</t>
  </si>
  <si>
    <t>Bugaldie</t>
  </si>
  <si>
    <t>Bullarah</t>
  </si>
  <si>
    <t>Bunnan</t>
  </si>
  <si>
    <t>Burren Junction</t>
  </si>
  <si>
    <t>Carinda</t>
  </si>
  <si>
    <t>Caroona</t>
  </si>
  <si>
    <t>Carroll</t>
  </si>
  <si>
    <t>Cassilis</t>
  </si>
  <si>
    <t>Cobbadah</t>
  </si>
  <si>
    <t>Collarenebri</t>
  </si>
  <si>
    <t>Come-By-Chance</t>
  </si>
  <si>
    <t>Coolah</t>
  </si>
  <si>
    <t>Coolatai</t>
  </si>
  <si>
    <t>Coonabarabran</t>
  </si>
  <si>
    <t>Crooble</t>
  </si>
  <si>
    <t>Croppa Creek</t>
  </si>
  <si>
    <t>Cryon</t>
  </si>
  <si>
    <t>Cumborah</t>
  </si>
  <si>
    <t>Curlewis</t>
  </si>
  <si>
    <t>Currabubula</t>
  </si>
  <si>
    <t>Dangar Village</t>
  </si>
  <si>
    <t>Delungra</t>
  </si>
  <si>
    <t>Edgeroi</t>
  </si>
  <si>
    <t>Emerald Hill</t>
  </si>
  <si>
    <t>Eulah Creek</t>
  </si>
  <si>
    <t>Fairfax</t>
  </si>
  <si>
    <t>Garah</t>
  </si>
  <si>
    <t>Goodooga</t>
  </si>
  <si>
    <t>Goolhi</t>
  </si>
  <si>
    <t>Graman</t>
  </si>
  <si>
    <t>Gravesend</t>
  </si>
  <si>
    <t>Gundy</t>
  </si>
  <si>
    <t>Gunnedah</t>
  </si>
  <si>
    <t>Gunnedah High</t>
  </si>
  <si>
    <t>Gurley</t>
  </si>
  <si>
    <t>Gwabegar</t>
  </si>
  <si>
    <t>Halls Creek</t>
  </si>
  <si>
    <t>Jacks Creek</t>
  </si>
  <si>
    <t>Kelvin</t>
  </si>
  <si>
    <t>Kenebri</t>
  </si>
  <si>
    <t>Leadville</t>
  </si>
  <si>
    <t>Lightning Ridge</t>
  </si>
  <si>
    <t>Manilla</t>
  </si>
  <si>
    <t>Mehi</t>
  </si>
  <si>
    <t>Mendooran</t>
  </si>
  <si>
    <t>Merrygoen</t>
  </si>
  <si>
    <t>Moonan Flat</t>
  </si>
  <si>
    <t>Moree</t>
  </si>
  <si>
    <t>Moree East</t>
  </si>
  <si>
    <t>Moree West</t>
  </si>
  <si>
    <t>Mornington</t>
  </si>
  <si>
    <t>Mount Russell</t>
  </si>
  <si>
    <t>Mullaley</t>
  </si>
  <si>
    <t>Mungindi</t>
  </si>
  <si>
    <t>Murrurundi</t>
  </si>
  <si>
    <t>Muswellbrook</t>
  </si>
  <si>
    <t>Muswellbrook East</t>
  </si>
  <si>
    <t>Muswellbrook North</t>
  </si>
  <si>
    <t>Muswellbrook South</t>
  </si>
  <si>
    <t>Narrabri</t>
  </si>
  <si>
    <t>Narrabri West</t>
  </si>
  <si>
    <t>North Star</t>
  </si>
  <si>
    <t>Pallamallawa</t>
  </si>
  <si>
    <t>Parkville</t>
  </si>
  <si>
    <t>Pilliga</t>
  </si>
  <si>
    <t>Pine Ridge</t>
  </si>
  <si>
    <t>Premer</t>
  </si>
  <si>
    <t>Purlewaugh</t>
  </si>
  <si>
    <t>Quirindi</t>
  </si>
  <si>
    <t>Rowena</t>
  </si>
  <si>
    <t>Scone</t>
  </si>
  <si>
    <t>Scone High School</t>
  </si>
  <si>
    <t>Scone Hospital</t>
  </si>
  <si>
    <t>Spring Ridge</t>
  </si>
  <si>
    <t>Tambar Springs</t>
  </si>
  <si>
    <t>Terry Hie Hie</t>
  </si>
  <si>
    <t>Timor</t>
  </si>
  <si>
    <t>Toomelah</t>
  </si>
  <si>
    <t>Tulloona</t>
  </si>
  <si>
    <t>Ulamambri</t>
  </si>
  <si>
    <t>Upper Horton</t>
  </si>
  <si>
    <t>Upper Rouchel</t>
  </si>
  <si>
    <t>Walgett</t>
  </si>
  <si>
    <t>Wallabadah</t>
  </si>
  <si>
    <t>Warialda</t>
  </si>
  <si>
    <t>Warialda Rail</t>
  </si>
  <si>
    <t>Watercourse</t>
  </si>
  <si>
    <t>Wee Waa</t>
  </si>
  <si>
    <t>Weemelah</t>
  </si>
  <si>
    <t>Weetaliba</t>
  </si>
  <si>
    <t>Werris Creek</t>
  </si>
  <si>
    <t>Willala</t>
  </si>
  <si>
    <t>Willow Tree</t>
  </si>
  <si>
    <t>Wingen</t>
  </si>
  <si>
    <t>Yallaroi</t>
  </si>
  <si>
    <t>Yarrie Lake</t>
  </si>
  <si>
    <t>Yetman</t>
  </si>
  <si>
    <t>ANDERSON</t>
  </si>
  <si>
    <t>John</t>
  </si>
  <si>
    <t>O'REGAN</t>
  </si>
  <si>
    <t>Bevan</t>
  </si>
  <si>
    <t>UEBERGANG</t>
  </si>
  <si>
    <t>Gwydir, 15 Apr 1989</t>
  </si>
  <si>
    <t>Wills (76217)</t>
  </si>
  <si>
    <t>FPA</t>
  </si>
  <si>
    <t>AFI</t>
  </si>
  <si>
    <t>Ansley</t>
  </si>
  <si>
    <t>Brunswick North</t>
  </si>
  <si>
    <t>Brunswick North East</t>
  </si>
  <si>
    <t>Brunswick North West</t>
  </si>
  <si>
    <t>Coburg</t>
  </si>
  <si>
    <t>Coburg East</t>
  </si>
  <si>
    <t>Coburg North</t>
  </si>
  <si>
    <t>Coburg South</t>
  </si>
  <si>
    <t>Coburg South West</t>
  </si>
  <si>
    <t>Coburg West</t>
  </si>
  <si>
    <t>Coonans Hill</t>
  </si>
  <si>
    <t>Electoral Visitors (Mobile Team)</t>
  </si>
  <si>
    <t>Essendon</t>
  </si>
  <si>
    <t>Essendon North</t>
  </si>
  <si>
    <t>Essendon South</t>
  </si>
  <si>
    <t>Fawkner</t>
  </si>
  <si>
    <t>Fawkner East</t>
  </si>
  <si>
    <t>Fawkner North</t>
  </si>
  <si>
    <t>Gaffney</t>
  </si>
  <si>
    <t>Glenbervie</t>
  </si>
  <si>
    <t>Glenroy East</t>
  </si>
  <si>
    <t>Hadfield</t>
  </si>
  <si>
    <t>Lake Park</t>
  </si>
  <si>
    <t>Melville</t>
  </si>
  <si>
    <t>Merlynston</t>
  </si>
  <si>
    <t>Mitchell</t>
  </si>
  <si>
    <t>Moonee Ponds North</t>
  </si>
  <si>
    <t>Moreland</t>
  </si>
  <si>
    <t>Oak Park</t>
  </si>
  <si>
    <t>Pascoe Vale</t>
  </si>
  <si>
    <t>Pascoe Vale Central</t>
  </si>
  <si>
    <t>Pascoe Vale North</t>
  </si>
  <si>
    <t>Pascoe Vale South</t>
  </si>
  <si>
    <t>Pascoe Vale West</t>
  </si>
  <si>
    <t>Strathmore</t>
  </si>
  <si>
    <t>Strathmore North</t>
  </si>
  <si>
    <t>Strathmore South</t>
  </si>
  <si>
    <t>Westgate</t>
  </si>
  <si>
    <t>Adjustments (a)</t>
  </si>
  <si>
    <t>(a) Refers to adjustments discovered during the distribution of preferences.</t>
  </si>
  <si>
    <t>PREPOLL</t>
  </si>
  <si>
    <t>SAVAGE</t>
  </si>
  <si>
    <t xml:space="preserve">Katheryne </t>
  </si>
  <si>
    <t>KARDAMITSIS</t>
  </si>
  <si>
    <t>PHILLIPS</t>
  </si>
  <si>
    <t>KAPPHAN</t>
  </si>
  <si>
    <t>Will</t>
  </si>
  <si>
    <t>RAWSON</t>
  </si>
  <si>
    <t>Geraldine</t>
  </si>
  <si>
    <t>DELACRETAZ</t>
  </si>
  <si>
    <t>POULOS</t>
  </si>
  <si>
    <t>Patricia</t>
  </si>
  <si>
    <t>DROULERS</t>
  </si>
  <si>
    <t>Julien</t>
  </si>
  <si>
    <t>FRENCH</t>
  </si>
  <si>
    <t>POTTER</t>
  </si>
  <si>
    <t>Felicia Cecilia</t>
  </si>
  <si>
    <t>MURRAY</t>
  </si>
  <si>
    <t>VASSIS</t>
  </si>
  <si>
    <t>Chris</t>
  </si>
  <si>
    <t>Phil</t>
  </si>
  <si>
    <t>FERRARO</t>
  </si>
  <si>
    <t>Salvatore</t>
  </si>
  <si>
    <t>GERMAINE</t>
  </si>
  <si>
    <t>Stan</t>
  </si>
  <si>
    <t>WALKER</t>
  </si>
  <si>
    <t>Angela</t>
  </si>
  <si>
    <t>MACKAY</t>
  </si>
  <si>
    <t>LEWIS</t>
  </si>
  <si>
    <t>Bob</t>
  </si>
  <si>
    <t>SYKES</t>
  </si>
  <si>
    <t>Ian</t>
  </si>
  <si>
    <t>KYROU</t>
  </si>
  <si>
    <t>Kon</t>
  </si>
  <si>
    <t>MURGATROYD</t>
  </si>
  <si>
    <t>Cecil</t>
  </si>
  <si>
    <t>Wills, 11 April 1992</t>
  </si>
  <si>
    <t>House of Representatives - 1992 Election: Victoria</t>
  </si>
  <si>
    <t>House of Representatives - 1994 Election: New South Wales</t>
  </si>
  <si>
    <t>Werriwa (74512)</t>
  </si>
  <si>
    <t>MacALLISTER</t>
  </si>
  <si>
    <t>Graeme Malcolm</t>
  </si>
  <si>
    <t>Mark</t>
  </si>
  <si>
    <t># TAYLOR</t>
  </si>
  <si>
    <t># SCOTT</t>
  </si>
  <si>
    <t># ANDERSON</t>
  </si>
  <si>
    <t># CLEARY</t>
  </si>
  <si>
    <t># LATHAM</t>
  </si>
  <si>
    <t>KAMMOUN</t>
  </si>
  <si>
    <t>Alex</t>
  </si>
  <si>
    <t>LYNN</t>
  </si>
  <si>
    <t>Charlie</t>
  </si>
  <si>
    <t>SPENCER</t>
  </si>
  <si>
    <t xml:space="preserve">Robyn Marion </t>
  </si>
  <si>
    <t>MOON</t>
  </si>
  <si>
    <t>Julia</t>
  </si>
  <si>
    <t>KEEGEL</t>
  </si>
  <si>
    <t xml:space="preserve">Earle L </t>
  </si>
  <si>
    <t>CORBETT</t>
  </si>
  <si>
    <t xml:space="preserve">Maxwill Reginald </t>
  </si>
  <si>
    <t>Werriwa, 29 January 1994</t>
  </si>
  <si>
    <t>Mackellar (78932)</t>
  </si>
  <si>
    <t>GRN</t>
  </si>
  <si>
    <t>RPA</t>
  </si>
  <si>
    <t>Avalon</t>
  </si>
  <si>
    <t>Barrenjoey</t>
  </si>
  <si>
    <t>Bayview</t>
  </si>
  <si>
    <t>Beacon Hill</t>
  </si>
  <si>
    <t>Belrose</t>
  </si>
  <si>
    <t>Bilgola Plateau</t>
  </si>
  <si>
    <t>Collaroy</t>
  </si>
  <si>
    <t>Collaroy Plateau</t>
  </si>
  <si>
    <t>Collaroy South</t>
  </si>
  <si>
    <t>Coster Street</t>
  </si>
  <si>
    <t>Cromer</t>
  </si>
  <si>
    <t>Dee Why</t>
  </si>
  <si>
    <t>Dee Why Central</t>
  </si>
  <si>
    <t>Dee Why Civic</t>
  </si>
  <si>
    <t>Elanora</t>
  </si>
  <si>
    <t>Forest High</t>
  </si>
  <si>
    <t>Frenchs Forest</t>
  </si>
  <si>
    <t>Lagoon Street</t>
  </si>
  <si>
    <t>Mona Vale</t>
  </si>
  <si>
    <t>Mona Vale Beach</t>
  </si>
  <si>
    <t>Mona Vale Hospital</t>
  </si>
  <si>
    <t>Narabeen</t>
  </si>
  <si>
    <t>Narabeen North</t>
  </si>
  <si>
    <t>Narraweena</t>
  </si>
  <si>
    <t>Newport</t>
  </si>
  <si>
    <t>Newport Beach</t>
  </si>
  <si>
    <t>Palm Beach</t>
  </si>
  <si>
    <t>Scotland Island</t>
  </si>
  <si>
    <t>Terrey Hills</t>
  </si>
  <si>
    <t>War Veterans Home</t>
  </si>
  <si>
    <t>Warriewood</t>
  </si>
  <si>
    <t>Wheeler Heights</t>
  </si>
  <si>
    <t>Counts of postal, prepoll and provisional votes not located</t>
  </si>
  <si>
    <t>Counts by polling place not located</t>
  </si>
  <si>
    <t>McLEOD</t>
  </si>
  <si>
    <t>Fiona E</t>
  </si>
  <si>
    <t>WELLS</t>
  </si>
  <si>
    <t>Stephen Ross</t>
  </si>
  <si>
    <t>ELLIS</t>
  </si>
  <si>
    <t>BIGOT</t>
  </si>
  <si>
    <t>Godfrey</t>
  </si>
  <si>
    <t>JOHNSON</t>
  </si>
  <si>
    <t>Brian</t>
  </si>
  <si>
    <t># BISHOP</t>
  </si>
  <si>
    <t>Bronwyn</t>
  </si>
  <si>
    <t>Warringah (78174)</t>
  </si>
  <si>
    <t>Robyn Marion</t>
  </si>
  <si>
    <t># ABBOTT</t>
  </si>
  <si>
    <t>Tony</t>
  </si>
  <si>
    <t>HALNAN</t>
  </si>
  <si>
    <t>Judith</t>
  </si>
  <si>
    <t>Troy</t>
  </si>
  <si>
    <t>House of Representatives - 1995 Election: Australian Capital Territory</t>
  </si>
  <si>
    <t>Canberra (99295)</t>
  </si>
  <si>
    <t>(a) Counts by polling place not located.</t>
  </si>
  <si>
    <t>CLARKE</t>
  </si>
  <si>
    <t>Joanne</t>
  </si>
  <si>
    <t>ROBINSON</t>
  </si>
  <si>
    <t>Sue</t>
  </si>
  <si>
    <t>COTTA</t>
  </si>
  <si>
    <t>Joseph</t>
  </si>
  <si>
    <t>Robyn</t>
  </si>
  <si>
    <t>WARDEN</t>
  </si>
  <si>
    <t>James</t>
  </si>
  <si>
    <t># SMYTH</t>
  </si>
  <si>
    <t>Brendan</t>
  </si>
  <si>
    <t>GRAY-GRZESZKIEWICZ</t>
  </si>
  <si>
    <t>Jerzy</t>
  </si>
  <si>
    <t>House of Representatives - 1997 Election: Australian Capital Territory</t>
  </si>
  <si>
    <t>Fraser (65687)</t>
  </si>
  <si>
    <t>CTA</t>
  </si>
  <si>
    <t>RARI</t>
  </si>
  <si>
    <t>AAP</t>
  </si>
  <si>
    <t>Aranda</t>
  </si>
  <si>
    <t>Belconnen</t>
  </si>
  <si>
    <t>Bruce</t>
  </si>
  <si>
    <t>Charnwood</t>
  </si>
  <si>
    <t>Evatt</t>
  </si>
  <si>
    <t>Evatt South</t>
  </si>
  <si>
    <t>Florey</t>
  </si>
  <si>
    <t>Flynn</t>
  </si>
  <si>
    <t>Giralang</t>
  </si>
  <si>
    <t>Hall</t>
  </si>
  <si>
    <t>Higgins</t>
  </si>
  <si>
    <t>Jervis Bay</t>
  </si>
  <si>
    <t>Kaleen</t>
  </si>
  <si>
    <t>Kaleen South</t>
  </si>
  <si>
    <t>Latham</t>
  </si>
  <si>
    <t>Macgregor</t>
  </si>
  <si>
    <t>Macquarie</t>
  </si>
  <si>
    <t>Melba</t>
  </si>
  <si>
    <t>Nicholls</t>
  </si>
  <si>
    <t>Page</t>
  </si>
  <si>
    <t>Palmerston</t>
  </si>
  <si>
    <t>Scullin</t>
  </si>
  <si>
    <t>Spence</t>
  </si>
  <si>
    <t>Weetangera</t>
  </si>
  <si>
    <t>Wreck Bay</t>
  </si>
  <si>
    <t>Special Hospital Team</t>
  </si>
  <si>
    <t>CHU</t>
  </si>
  <si>
    <t>Alice</t>
  </si>
  <si>
    <t>VON BEHRENS</t>
  </si>
  <si>
    <t>Dierk</t>
  </si>
  <si>
    <t>Steve</t>
  </si>
  <si>
    <t># DARGAVEL</t>
  </si>
  <si>
    <t>HILL</t>
  </si>
  <si>
    <t>Cheryl</t>
  </si>
  <si>
    <t>BERNARD</t>
  </si>
  <si>
    <t>James Joseph</t>
  </si>
  <si>
    <t>MILLER</t>
  </si>
  <si>
    <t>John Richard</t>
  </si>
  <si>
    <t>HUTCHINSON</t>
  </si>
  <si>
    <t>CONNOR</t>
  </si>
  <si>
    <t>Kevin</t>
  </si>
  <si>
    <t>THOMPSON</t>
  </si>
  <si>
    <t>Douglas S</t>
  </si>
  <si>
    <t>Fraser, 1 February 1997</t>
  </si>
  <si>
    <t>House of Representatives - 2000 Election: Victoria</t>
  </si>
  <si>
    <t>Isaacs (81341)</t>
  </si>
  <si>
    <t>FST</t>
  </si>
  <si>
    <t>DLP</t>
  </si>
  <si>
    <t>Aspendale</t>
  </si>
  <si>
    <t>Aspendale Gardens</t>
  </si>
  <si>
    <t>Aspendale North</t>
  </si>
  <si>
    <t>Beaumaris East (Isaacs)</t>
  </si>
  <si>
    <t>Belvedere Park (Isaacs)</t>
  </si>
  <si>
    <t>Bonbeach</t>
  </si>
  <si>
    <t>Bowerbird</t>
  </si>
  <si>
    <t>Carrum</t>
  </si>
  <si>
    <t>Carrum Downs</t>
  </si>
  <si>
    <t>Chelsea</t>
  </si>
  <si>
    <t>Chelsea Central</t>
  </si>
  <si>
    <t>Chelsea Heights</t>
  </si>
  <si>
    <t>Cheltenham (Isaacs)</t>
  </si>
  <si>
    <t>Cheltenham East (Isaacs)</t>
  </si>
  <si>
    <t>Cheltenham South</t>
  </si>
  <si>
    <t>Courtney Gardens</t>
  </si>
  <si>
    <t>Cranbourne (Isaacs)</t>
  </si>
  <si>
    <t>Cranbourne North</t>
  </si>
  <si>
    <t>Cranbourne West</t>
  </si>
  <si>
    <t>Edithvale</t>
  </si>
  <si>
    <t>Lyndhurst</t>
  </si>
  <si>
    <t>Mentone</t>
  </si>
  <si>
    <t>Mentone North</t>
  </si>
  <si>
    <t>Mordialloc East</t>
  </si>
  <si>
    <t>Parkdale</t>
  </si>
  <si>
    <t>Parkdale Central</t>
  </si>
  <si>
    <t>Parkdale East</t>
  </si>
  <si>
    <t>Patterson Lakes</t>
  </si>
  <si>
    <t>Rowellyn Park</t>
  </si>
  <si>
    <t>Skye</t>
  </si>
  <si>
    <t>Special Hospital Teams</t>
  </si>
  <si>
    <t>BROOK</t>
  </si>
  <si>
    <t>FLETCHER</t>
  </si>
  <si>
    <t>Haydn</t>
  </si>
  <si>
    <t>HUTCHISON</t>
  </si>
  <si>
    <t>Mary</t>
  </si>
  <si>
    <t>KING</t>
  </si>
  <si>
    <t>Gail</t>
  </si>
  <si>
    <t>WESLEY</t>
  </si>
  <si>
    <t>Carl</t>
  </si>
  <si>
    <t>Ann</t>
  </si>
  <si>
    <t># CORCORAN</t>
  </si>
  <si>
    <t>Isaacs, 12 August 2000</t>
  </si>
  <si>
    <t>House of Representatives - 2002 Election: New South Wales</t>
  </si>
  <si>
    <t>Cunningham (81503)</t>
  </si>
  <si>
    <t>CDP</t>
  </si>
  <si>
    <t>CEC</t>
  </si>
  <si>
    <t>NCPP</t>
  </si>
  <si>
    <t>HAN</t>
  </si>
  <si>
    <t>SAL</t>
  </si>
  <si>
    <t>Austinmer</t>
  </si>
  <si>
    <t>Balgownie</t>
  </si>
  <si>
    <t>Balgownie Central</t>
  </si>
  <si>
    <t>Bellambi</t>
  </si>
  <si>
    <t>Bulli</t>
  </si>
  <si>
    <t>Bulli Central</t>
  </si>
  <si>
    <t>Bulli Hospital</t>
  </si>
  <si>
    <t>Coalcliff</t>
  </si>
  <si>
    <t>Coledale</t>
  </si>
  <si>
    <t>Coniston</t>
  </si>
  <si>
    <t>Cordeaux Heights</t>
  </si>
  <si>
    <t>Corrimal</t>
  </si>
  <si>
    <t>Corrimal East</t>
  </si>
  <si>
    <t>Fairy Meadow</t>
  </si>
  <si>
    <t>Fairy Meadow South</t>
  </si>
  <si>
    <t>Figtree</t>
  </si>
  <si>
    <t>Figtree Heights</t>
  </si>
  <si>
    <t>Gwynneville</t>
  </si>
  <si>
    <t>Helensburgh</t>
  </si>
  <si>
    <t>Helensburgh North</t>
  </si>
  <si>
    <t>Keiraville</t>
  </si>
  <si>
    <t>Lindsay Park</t>
  </si>
  <si>
    <t>Mount Keira</t>
  </si>
  <si>
    <t>Mount Kembla</t>
  </si>
  <si>
    <t>Mount Ousley</t>
  </si>
  <si>
    <t>Mount Saint Thomas</t>
  </si>
  <si>
    <t>Otford</t>
  </si>
  <si>
    <t>Reidtown</t>
  </si>
  <si>
    <t>Russell Vale</t>
  </si>
  <si>
    <t>Scarborough</t>
  </si>
  <si>
    <t>Smith's Hill</t>
  </si>
  <si>
    <t>Stanwell Park</t>
  </si>
  <si>
    <t>Tarrawanna</t>
  </si>
  <si>
    <t>Thirroul</t>
  </si>
  <si>
    <t>Thirroul East</t>
  </si>
  <si>
    <t>Towradgi</t>
  </si>
  <si>
    <t>Towradgi East</t>
  </si>
  <si>
    <t>Wollongong</t>
  </si>
  <si>
    <t>Wollongong Central</t>
  </si>
  <si>
    <t>Wollongong Hospital</t>
  </si>
  <si>
    <t>Wollongong West</t>
  </si>
  <si>
    <t>Wombarra</t>
  </si>
  <si>
    <t>Woonona</t>
  </si>
  <si>
    <t>Woonona Cenral</t>
  </si>
  <si>
    <t>Woonona East</t>
  </si>
  <si>
    <t>NANNELLI</t>
  </si>
  <si>
    <t>Owen</t>
  </si>
  <si>
    <t>WILSON</t>
  </si>
  <si>
    <t>Hal A</t>
  </si>
  <si>
    <t>BIRD</t>
  </si>
  <si>
    <t>Sharon</t>
  </si>
  <si>
    <t>FLANAGAN</t>
  </si>
  <si>
    <t>CROCKER</t>
  </si>
  <si>
    <t>Geoff</t>
  </si>
  <si>
    <t>HUGHES</t>
  </si>
  <si>
    <t>KEENE</t>
  </si>
  <si>
    <t>SAMPSON</t>
  </si>
  <si>
    <t>Meg</t>
  </si>
  <si>
    <t>MOULDS</t>
  </si>
  <si>
    <t>CHAPMAN</t>
  </si>
  <si>
    <t>Linda</t>
  </si>
  <si>
    <t>WILLIAMS</t>
  </si>
  <si>
    <t>Cunningham 19 October 2002</t>
  </si>
  <si>
    <t xml:space="preserve">This workbook has been prepared in response to a Freedom of Information request made by Mr Andrew Owens on 28 January 2014. </t>
  </si>
  <si>
    <t>It contains booth level voting statistics, where available, for the following House of Representatives by-elections</t>
  </si>
  <si>
    <t>By-election</t>
  </si>
  <si>
    <t>Notes</t>
  </si>
  <si>
    <t>Counts by polling place and vote type not located</t>
  </si>
  <si>
    <t>counts by polling place not located</t>
  </si>
  <si>
    <t>Warringah, 26 March 1994</t>
  </si>
  <si>
    <t>Canberra, 25 March 1995</t>
  </si>
  <si>
    <t>Oxley, 8 October 1988</t>
  </si>
  <si>
    <t>Mackellar, 26 March 1994</t>
  </si>
  <si>
    <t># ORGAN</t>
  </si>
  <si>
    <t>LS4932 Released Document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</si>
</sst>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Border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Border="1"/>
    <xf numFmtId="0" fontId="5" fillId="0" borderId="1" xfId="0" applyNumberFormat="1" applyFont="1" applyBorder="1" applyAlignment="1">
      <alignment horizontal="right"/>
    </xf>
    <xf numFmtId="2" fontId="2" fillId="0" borderId="0" xfId="0" applyNumberFormat="1" applyFont="1"/>
    <xf numFmtId="2" fontId="5" fillId="0" borderId="0" xfId="0" applyNumberFormat="1" applyFont="1"/>
    <xf numFmtId="0" fontId="6" fillId="0" borderId="0" xfId="0" applyNumberFormat="1" applyFont="1"/>
    <xf numFmtId="2" fontId="6" fillId="0" borderId="0" xfId="0" applyNumberFormat="1" applyFont="1"/>
    <xf numFmtId="0" fontId="5" fillId="0" borderId="1" xfId="0" applyNumberFormat="1" applyFont="1" applyBorder="1"/>
    <xf numFmtId="0" fontId="2" fillId="0" borderId="1" xfId="0" applyNumberFormat="1" applyFont="1" applyBorder="1"/>
    <xf numFmtId="2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/>
    <xf numFmtId="0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/>
    </xf>
    <xf numFmtId="0" fontId="5" fillId="0" borderId="2" xfId="0" applyNumberFormat="1" applyFont="1" applyBorder="1"/>
    <xf numFmtId="2" fontId="5" fillId="0" borderId="2" xfId="0" applyNumberFormat="1" applyFont="1" applyBorder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4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9" fillId="0" borderId="9" xfId="0" applyFont="1" applyBorder="1"/>
    <xf numFmtId="0" fontId="9" fillId="0" borderId="10" xfId="0" applyFont="1" applyBorder="1" applyAlignment="1">
      <alignment wrapText="1"/>
    </xf>
    <xf numFmtId="0" fontId="10" fillId="0" borderId="7" xfId="1" applyFont="1" applyBorder="1"/>
    <xf numFmtId="0" fontId="10" fillId="0" borderId="3" xfId="1" applyFont="1" applyBorder="1"/>
    <xf numFmtId="0" fontId="10" fillId="0" borderId="5" xfId="1" applyFont="1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workbookViewId="0">
      <selection activeCell="B3" sqref="B3:C3"/>
    </sheetView>
  </sheetViews>
  <sheetFormatPr defaultRowHeight="15.75" x14ac:dyDescent="0.25"/>
  <cols>
    <col min="1" max="1" width="3.5703125" style="22" customWidth="1"/>
    <col min="2" max="2" width="33.140625" style="22" customWidth="1"/>
    <col min="3" max="3" width="34.42578125" style="23" customWidth="1"/>
    <col min="4" max="16384" width="9.140625" style="22"/>
  </cols>
  <sheetData>
    <row r="1" spans="2:4" x14ac:dyDescent="0.25">
      <c r="B1" s="33" t="s">
        <v>622</v>
      </c>
      <c r="C1" s="33"/>
    </row>
    <row r="2" spans="2:4" ht="78.75" customHeight="1" x14ac:dyDescent="0.25">
      <c r="B2" s="32" t="s">
        <v>611</v>
      </c>
      <c r="C2" s="32"/>
      <c r="D2" s="23"/>
    </row>
    <row r="3" spans="2:4" ht="63" customHeight="1" x14ac:dyDescent="0.25">
      <c r="B3" s="32" t="s">
        <v>612</v>
      </c>
      <c r="C3" s="32"/>
    </row>
    <row r="5" spans="2:4" ht="16.5" thickBot="1" x14ac:dyDescent="0.3"/>
    <row r="6" spans="2:4" ht="16.5" thickBot="1" x14ac:dyDescent="0.3">
      <c r="B6" s="27" t="s">
        <v>613</v>
      </c>
      <c r="C6" s="28" t="s">
        <v>614</v>
      </c>
    </row>
    <row r="7" spans="2:4" x14ac:dyDescent="0.25">
      <c r="B7" s="29" t="s">
        <v>89</v>
      </c>
      <c r="C7" s="26"/>
    </row>
    <row r="8" spans="2:4" x14ac:dyDescent="0.25">
      <c r="B8" s="30" t="s">
        <v>619</v>
      </c>
      <c r="C8" s="24"/>
    </row>
    <row r="9" spans="2:4" x14ac:dyDescent="0.25">
      <c r="B9" s="30" t="s">
        <v>269</v>
      </c>
      <c r="C9" s="24"/>
    </row>
    <row r="10" spans="2:4" x14ac:dyDescent="0.25">
      <c r="B10" s="30" t="s">
        <v>349</v>
      </c>
      <c r="C10" s="24"/>
    </row>
    <row r="11" spans="2:4" ht="31.5" x14ac:dyDescent="0.25">
      <c r="B11" s="30" t="s">
        <v>373</v>
      </c>
      <c r="C11" s="24" t="s">
        <v>615</v>
      </c>
    </row>
    <row r="12" spans="2:4" ht="31.5" x14ac:dyDescent="0.25">
      <c r="B12" s="30" t="s">
        <v>620</v>
      </c>
      <c r="C12" s="24" t="s">
        <v>409</v>
      </c>
    </row>
    <row r="13" spans="2:4" ht="31.5" x14ac:dyDescent="0.25">
      <c r="B13" s="30" t="s">
        <v>617</v>
      </c>
      <c r="C13" s="24" t="s">
        <v>615</v>
      </c>
    </row>
    <row r="14" spans="2:4" x14ac:dyDescent="0.25">
      <c r="B14" s="30" t="s">
        <v>618</v>
      </c>
      <c r="C14" s="24" t="s">
        <v>616</v>
      </c>
    </row>
    <row r="15" spans="2:4" x14ac:dyDescent="0.25">
      <c r="B15" s="30" t="s">
        <v>493</v>
      </c>
      <c r="C15" s="24"/>
    </row>
    <row r="16" spans="2:4" x14ac:dyDescent="0.25">
      <c r="B16" s="30" t="s">
        <v>540</v>
      </c>
      <c r="C16" s="24"/>
    </row>
    <row r="17" spans="2:3" ht="16.5" thickBot="1" x14ac:dyDescent="0.3">
      <c r="B17" s="31" t="s">
        <v>610</v>
      </c>
      <c r="C17" s="25"/>
    </row>
  </sheetData>
  <mergeCells count="3">
    <mergeCell ref="B2:C2"/>
    <mergeCell ref="B3:C3"/>
    <mergeCell ref="B1:C1"/>
  </mergeCells>
  <hyperlinks>
    <hyperlink ref="B7" location="'1988 Groom'!A1" display="Groom, 9 April 1988"/>
    <hyperlink ref="B8" location="'1988 Oxley'!A1" display="Oxley, 8 October 1988"/>
    <hyperlink ref="B9" location="'1989 Gwydir'!A1" display="Gwydir, 15 Apr 1989"/>
    <hyperlink ref="B10" location="'1992 Wills'!A1" display="Wills, 11 April 1992"/>
    <hyperlink ref="B11" location="'1994 Werriwa'!A1" display="Werriwa, 29 January 1994"/>
    <hyperlink ref="B12" location="'1994 Mackellar'!A1" display="Mackellar, 26 March 1994"/>
    <hyperlink ref="B13" location="'1994 Warringah'!A1" display="Warringah, 26 March 1994"/>
    <hyperlink ref="B14" location="'1995 Canberra'!A1" display="Canberra, 25 March 1995"/>
    <hyperlink ref="B15" location="'1997 Fraser'!A1" display="Fraser, 1 February 1997"/>
    <hyperlink ref="B16" location="'2000 Isaacs'!A1" display="Isaacs, 12 August 2000"/>
    <hyperlink ref="B17" location="'2002 Cunningham'!A1" display="Cunningham 19 October 200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6"/>
  <sheetViews>
    <sheetView zoomScaleNormal="100" workbookViewId="0"/>
  </sheetViews>
  <sheetFormatPr defaultColWidth="7.85546875" defaultRowHeight="11.25" x14ac:dyDescent="0.2"/>
  <cols>
    <col min="1" max="1" width="12.140625" style="2" customWidth="1"/>
    <col min="2" max="2" width="4" style="2" customWidth="1"/>
    <col min="3" max="3" width="5.7109375" style="2" customWidth="1"/>
    <col min="4" max="4" width="5.7109375" style="9" customWidth="1"/>
    <col min="5" max="5" width="4" style="2" customWidth="1"/>
    <col min="6" max="6" width="5.7109375" style="2" customWidth="1"/>
    <col min="7" max="7" width="5.7109375" style="9" customWidth="1"/>
    <col min="8" max="8" width="4" style="2" customWidth="1"/>
    <col min="9" max="9" width="5.7109375" style="2" customWidth="1"/>
    <col min="10" max="10" width="5.7109375" style="9" customWidth="1"/>
    <col min="11" max="11" width="4" style="2" customWidth="1"/>
    <col min="12" max="12" width="5.7109375" style="2" customWidth="1"/>
    <col min="13" max="13" width="5.7109375" style="9" customWidth="1"/>
    <col min="14" max="14" width="4" style="2" customWidth="1"/>
    <col min="15" max="15" width="5.7109375" style="2" customWidth="1"/>
    <col min="16" max="16" width="5.7109375" style="9" customWidth="1"/>
    <col min="17" max="17" width="4" style="2" customWidth="1"/>
    <col min="18" max="18" width="5.7109375" style="2" customWidth="1"/>
    <col min="19" max="19" width="5.7109375" style="9" customWidth="1"/>
    <col min="20" max="20" width="4" style="2" customWidth="1"/>
    <col min="21" max="21" width="5.7109375" style="2" customWidth="1"/>
    <col min="22" max="22" width="5.7109375" style="9" customWidth="1"/>
    <col min="23" max="23" width="4" style="2" customWidth="1"/>
    <col min="24" max="24" width="5.7109375" style="2" customWidth="1"/>
    <col min="25" max="25" width="5.7109375" style="9" customWidth="1"/>
    <col min="26" max="26" width="4" style="2" customWidth="1"/>
    <col min="27" max="27" width="5.7109375" style="2" customWidth="1"/>
    <col min="28" max="28" width="5.7109375" style="9" customWidth="1"/>
    <col min="29" max="29" width="4" style="2" customWidth="1"/>
    <col min="30" max="30" width="5.7109375" style="2" customWidth="1"/>
    <col min="31" max="31" width="5.7109375" style="9" customWidth="1"/>
    <col min="32" max="32" width="4" style="2" customWidth="1"/>
    <col min="33" max="33" width="5.7109375" style="2" customWidth="1"/>
    <col min="34" max="34" width="5.7109375" style="9" customWidth="1"/>
    <col min="35" max="35" width="4" style="2" customWidth="1"/>
    <col min="36" max="36" width="5.7109375" style="2" customWidth="1"/>
    <col min="37" max="37" width="5.7109375" style="9" customWidth="1"/>
    <col min="38" max="38" width="4" style="2" customWidth="1"/>
    <col min="39" max="39" width="5.7109375" style="2" customWidth="1"/>
    <col min="40" max="40" width="5.7109375" style="9" customWidth="1"/>
    <col min="41" max="41" width="4" style="2" customWidth="1"/>
    <col min="42" max="42" width="5.7109375" style="2" customWidth="1"/>
    <col min="43" max="43" width="5.7109375" style="9" customWidth="1"/>
    <col min="44" max="44" width="7.85546875" style="3"/>
    <col min="45" max="180" width="7.85546875" style="2"/>
    <col min="181" max="181" width="12.140625" style="2" customWidth="1"/>
    <col min="182" max="182" width="4" style="2" customWidth="1"/>
    <col min="183" max="184" width="5.7109375" style="2" customWidth="1"/>
    <col min="185" max="185" width="4" style="2" customWidth="1"/>
    <col min="186" max="187" width="5.7109375" style="2" customWidth="1"/>
    <col min="188" max="188" width="4" style="2" customWidth="1"/>
    <col min="189" max="190" width="5.7109375" style="2" customWidth="1"/>
    <col min="191" max="191" width="4" style="2" customWidth="1"/>
    <col min="192" max="193" width="5.7109375" style="2" customWidth="1"/>
    <col min="194" max="194" width="4" style="2" customWidth="1"/>
    <col min="195" max="196" width="5.7109375" style="2" customWidth="1"/>
    <col min="197" max="197" width="4" style="2" customWidth="1"/>
    <col min="198" max="199" width="5.7109375" style="2" customWidth="1"/>
    <col min="200" max="200" width="4" style="2" customWidth="1"/>
    <col min="201" max="202" width="5.7109375" style="2" customWidth="1"/>
    <col min="203" max="203" width="4" style="2" customWidth="1"/>
    <col min="204" max="205" width="5.7109375" style="2" customWidth="1"/>
    <col min="206" max="436" width="7.85546875" style="2"/>
    <col min="437" max="437" width="12.140625" style="2" customWidth="1"/>
    <col min="438" max="438" width="4" style="2" customWidth="1"/>
    <col min="439" max="440" width="5.7109375" style="2" customWidth="1"/>
    <col min="441" max="441" width="4" style="2" customWidth="1"/>
    <col min="442" max="443" width="5.7109375" style="2" customWidth="1"/>
    <col min="444" max="444" width="4" style="2" customWidth="1"/>
    <col min="445" max="446" width="5.7109375" style="2" customWidth="1"/>
    <col min="447" max="447" width="4" style="2" customWidth="1"/>
    <col min="448" max="449" width="5.7109375" style="2" customWidth="1"/>
    <col min="450" max="450" width="4" style="2" customWidth="1"/>
    <col min="451" max="452" width="5.7109375" style="2" customWidth="1"/>
    <col min="453" max="453" width="4" style="2" customWidth="1"/>
    <col min="454" max="455" width="5.7109375" style="2" customWidth="1"/>
    <col min="456" max="456" width="4" style="2" customWidth="1"/>
    <col min="457" max="458" width="5.7109375" style="2" customWidth="1"/>
    <col min="459" max="459" width="4" style="2" customWidth="1"/>
    <col min="460" max="461" width="5.7109375" style="2" customWidth="1"/>
    <col min="462" max="692" width="7.85546875" style="2"/>
    <col min="693" max="693" width="12.140625" style="2" customWidth="1"/>
    <col min="694" max="694" width="4" style="2" customWidth="1"/>
    <col min="695" max="696" width="5.7109375" style="2" customWidth="1"/>
    <col min="697" max="697" width="4" style="2" customWidth="1"/>
    <col min="698" max="699" width="5.7109375" style="2" customWidth="1"/>
    <col min="700" max="700" width="4" style="2" customWidth="1"/>
    <col min="701" max="702" width="5.7109375" style="2" customWidth="1"/>
    <col min="703" max="703" width="4" style="2" customWidth="1"/>
    <col min="704" max="705" width="5.7109375" style="2" customWidth="1"/>
    <col min="706" max="706" width="4" style="2" customWidth="1"/>
    <col min="707" max="708" width="5.7109375" style="2" customWidth="1"/>
    <col min="709" max="709" width="4" style="2" customWidth="1"/>
    <col min="710" max="711" width="5.7109375" style="2" customWidth="1"/>
    <col min="712" max="712" width="4" style="2" customWidth="1"/>
    <col min="713" max="714" width="5.7109375" style="2" customWidth="1"/>
    <col min="715" max="715" width="4" style="2" customWidth="1"/>
    <col min="716" max="717" width="5.7109375" style="2" customWidth="1"/>
    <col min="718" max="948" width="7.85546875" style="2"/>
    <col min="949" max="949" width="12.140625" style="2" customWidth="1"/>
    <col min="950" max="950" width="4" style="2" customWidth="1"/>
    <col min="951" max="952" width="5.7109375" style="2" customWidth="1"/>
    <col min="953" max="953" width="4" style="2" customWidth="1"/>
    <col min="954" max="955" width="5.7109375" style="2" customWidth="1"/>
    <col min="956" max="956" width="4" style="2" customWidth="1"/>
    <col min="957" max="958" width="5.7109375" style="2" customWidth="1"/>
    <col min="959" max="959" width="4" style="2" customWidth="1"/>
    <col min="960" max="961" width="5.7109375" style="2" customWidth="1"/>
    <col min="962" max="962" width="4" style="2" customWidth="1"/>
    <col min="963" max="964" width="5.7109375" style="2" customWidth="1"/>
    <col min="965" max="965" width="4" style="2" customWidth="1"/>
    <col min="966" max="967" width="5.7109375" style="2" customWidth="1"/>
    <col min="968" max="968" width="4" style="2" customWidth="1"/>
    <col min="969" max="970" width="5.7109375" style="2" customWidth="1"/>
    <col min="971" max="971" width="4" style="2" customWidth="1"/>
    <col min="972" max="973" width="5.7109375" style="2" customWidth="1"/>
    <col min="974" max="1204" width="7.85546875" style="2"/>
    <col min="1205" max="1205" width="12.140625" style="2" customWidth="1"/>
    <col min="1206" max="1206" width="4" style="2" customWidth="1"/>
    <col min="1207" max="1208" width="5.7109375" style="2" customWidth="1"/>
    <col min="1209" max="1209" width="4" style="2" customWidth="1"/>
    <col min="1210" max="1211" width="5.7109375" style="2" customWidth="1"/>
    <col min="1212" max="1212" width="4" style="2" customWidth="1"/>
    <col min="1213" max="1214" width="5.7109375" style="2" customWidth="1"/>
    <col min="1215" max="1215" width="4" style="2" customWidth="1"/>
    <col min="1216" max="1217" width="5.7109375" style="2" customWidth="1"/>
    <col min="1218" max="1218" width="4" style="2" customWidth="1"/>
    <col min="1219" max="1220" width="5.7109375" style="2" customWidth="1"/>
    <col min="1221" max="1221" width="4" style="2" customWidth="1"/>
    <col min="1222" max="1223" width="5.7109375" style="2" customWidth="1"/>
    <col min="1224" max="1224" width="4" style="2" customWidth="1"/>
    <col min="1225" max="1226" width="5.7109375" style="2" customWidth="1"/>
    <col min="1227" max="1227" width="4" style="2" customWidth="1"/>
    <col min="1228" max="1229" width="5.7109375" style="2" customWidth="1"/>
    <col min="1230" max="1460" width="7.85546875" style="2"/>
    <col min="1461" max="1461" width="12.140625" style="2" customWidth="1"/>
    <col min="1462" max="1462" width="4" style="2" customWidth="1"/>
    <col min="1463" max="1464" width="5.7109375" style="2" customWidth="1"/>
    <col min="1465" max="1465" width="4" style="2" customWidth="1"/>
    <col min="1466" max="1467" width="5.7109375" style="2" customWidth="1"/>
    <col min="1468" max="1468" width="4" style="2" customWidth="1"/>
    <col min="1469" max="1470" width="5.7109375" style="2" customWidth="1"/>
    <col min="1471" max="1471" width="4" style="2" customWidth="1"/>
    <col min="1472" max="1473" width="5.7109375" style="2" customWidth="1"/>
    <col min="1474" max="1474" width="4" style="2" customWidth="1"/>
    <col min="1475" max="1476" width="5.7109375" style="2" customWidth="1"/>
    <col min="1477" max="1477" width="4" style="2" customWidth="1"/>
    <col min="1478" max="1479" width="5.7109375" style="2" customWidth="1"/>
    <col min="1480" max="1480" width="4" style="2" customWidth="1"/>
    <col min="1481" max="1482" width="5.7109375" style="2" customWidth="1"/>
    <col min="1483" max="1483" width="4" style="2" customWidth="1"/>
    <col min="1484" max="1485" width="5.7109375" style="2" customWidth="1"/>
    <col min="1486" max="1716" width="7.85546875" style="2"/>
    <col min="1717" max="1717" width="12.140625" style="2" customWidth="1"/>
    <col min="1718" max="1718" width="4" style="2" customWidth="1"/>
    <col min="1719" max="1720" width="5.7109375" style="2" customWidth="1"/>
    <col min="1721" max="1721" width="4" style="2" customWidth="1"/>
    <col min="1722" max="1723" width="5.7109375" style="2" customWidth="1"/>
    <col min="1724" max="1724" width="4" style="2" customWidth="1"/>
    <col min="1725" max="1726" width="5.7109375" style="2" customWidth="1"/>
    <col min="1727" max="1727" width="4" style="2" customWidth="1"/>
    <col min="1728" max="1729" width="5.7109375" style="2" customWidth="1"/>
    <col min="1730" max="1730" width="4" style="2" customWidth="1"/>
    <col min="1731" max="1732" width="5.7109375" style="2" customWidth="1"/>
    <col min="1733" max="1733" width="4" style="2" customWidth="1"/>
    <col min="1734" max="1735" width="5.7109375" style="2" customWidth="1"/>
    <col min="1736" max="1736" width="4" style="2" customWidth="1"/>
    <col min="1737" max="1738" width="5.7109375" style="2" customWidth="1"/>
    <col min="1739" max="1739" width="4" style="2" customWidth="1"/>
    <col min="1740" max="1741" width="5.7109375" style="2" customWidth="1"/>
    <col min="1742" max="1972" width="7.85546875" style="2"/>
    <col min="1973" max="1973" width="12.140625" style="2" customWidth="1"/>
    <col min="1974" max="1974" width="4" style="2" customWidth="1"/>
    <col min="1975" max="1976" width="5.7109375" style="2" customWidth="1"/>
    <col min="1977" max="1977" width="4" style="2" customWidth="1"/>
    <col min="1978" max="1979" width="5.7109375" style="2" customWidth="1"/>
    <col min="1980" max="1980" width="4" style="2" customWidth="1"/>
    <col min="1981" max="1982" width="5.7109375" style="2" customWidth="1"/>
    <col min="1983" max="1983" width="4" style="2" customWidth="1"/>
    <col min="1984" max="1985" width="5.7109375" style="2" customWidth="1"/>
    <col min="1986" max="1986" width="4" style="2" customWidth="1"/>
    <col min="1987" max="1988" width="5.7109375" style="2" customWidth="1"/>
    <col min="1989" max="1989" width="4" style="2" customWidth="1"/>
    <col min="1990" max="1991" width="5.7109375" style="2" customWidth="1"/>
    <col min="1992" max="1992" width="4" style="2" customWidth="1"/>
    <col min="1993" max="1994" width="5.7109375" style="2" customWidth="1"/>
    <col min="1995" max="1995" width="4" style="2" customWidth="1"/>
    <col min="1996" max="1997" width="5.7109375" style="2" customWidth="1"/>
    <col min="1998" max="2228" width="7.85546875" style="2"/>
    <col min="2229" max="2229" width="12.140625" style="2" customWidth="1"/>
    <col min="2230" max="2230" width="4" style="2" customWidth="1"/>
    <col min="2231" max="2232" width="5.7109375" style="2" customWidth="1"/>
    <col min="2233" max="2233" width="4" style="2" customWidth="1"/>
    <col min="2234" max="2235" width="5.7109375" style="2" customWidth="1"/>
    <col min="2236" max="2236" width="4" style="2" customWidth="1"/>
    <col min="2237" max="2238" width="5.7109375" style="2" customWidth="1"/>
    <col min="2239" max="2239" width="4" style="2" customWidth="1"/>
    <col min="2240" max="2241" width="5.7109375" style="2" customWidth="1"/>
    <col min="2242" max="2242" width="4" style="2" customWidth="1"/>
    <col min="2243" max="2244" width="5.7109375" style="2" customWidth="1"/>
    <col min="2245" max="2245" width="4" style="2" customWidth="1"/>
    <col min="2246" max="2247" width="5.7109375" style="2" customWidth="1"/>
    <col min="2248" max="2248" width="4" style="2" customWidth="1"/>
    <col min="2249" max="2250" width="5.7109375" style="2" customWidth="1"/>
    <col min="2251" max="2251" width="4" style="2" customWidth="1"/>
    <col min="2252" max="2253" width="5.7109375" style="2" customWidth="1"/>
    <col min="2254" max="2484" width="7.85546875" style="2"/>
    <col min="2485" max="2485" width="12.140625" style="2" customWidth="1"/>
    <col min="2486" max="2486" width="4" style="2" customWidth="1"/>
    <col min="2487" max="2488" width="5.7109375" style="2" customWidth="1"/>
    <col min="2489" max="2489" width="4" style="2" customWidth="1"/>
    <col min="2490" max="2491" width="5.7109375" style="2" customWidth="1"/>
    <col min="2492" max="2492" width="4" style="2" customWidth="1"/>
    <col min="2493" max="2494" width="5.7109375" style="2" customWidth="1"/>
    <col min="2495" max="2495" width="4" style="2" customWidth="1"/>
    <col min="2496" max="2497" width="5.7109375" style="2" customWidth="1"/>
    <col min="2498" max="2498" width="4" style="2" customWidth="1"/>
    <col min="2499" max="2500" width="5.7109375" style="2" customWidth="1"/>
    <col min="2501" max="2501" width="4" style="2" customWidth="1"/>
    <col min="2502" max="2503" width="5.7109375" style="2" customWidth="1"/>
    <col min="2504" max="2504" width="4" style="2" customWidth="1"/>
    <col min="2505" max="2506" width="5.7109375" style="2" customWidth="1"/>
    <col min="2507" max="2507" width="4" style="2" customWidth="1"/>
    <col min="2508" max="2509" width="5.7109375" style="2" customWidth="1"/>
    <col min="2510" max="2740" width="7.85546875" style="2"/>
    <col min="2741" max="2741" width="12.140625" style="2" customWidth="1"/>
    <col min="2742" max="2742" width="4" style="2" customWidth="1"/>
    <col min="2743" max="2744" width="5.7109375" style="2" customWidth="1"/>
    <col min="2745" max="2745" width="4" style="2" customWidth="1"/>
    <col min="2746" max="2747" width="5.7109375" style="2" customWidth="1"/>
    <col min="2748" max="2748" width="4" style="2" customWidth="1"/>
    <col min="2749" max="2750" width="5.7109375" style="2" customWidth="1"/>
    <col min="2751" max="2751" width="4" style="2" customWidth="1"/>
    <col min="2752" max="2753" width="5.7109375" style="2" customWidth="1"/>
    <col min="2754" max="2754" width="4" style="2" customWidth="1"/>
    <col min="2755" max="2756" width="5.7109375" style="2" customWidth="1"/>
    <col min="2757" max="2757" width="4" style="2" customWidth="1"/>
    <col min="2758" max="2759" width="5.7109375" style="2" customWidth="1"/>
    <col min="2760" max="2760" width="4" style="2" customWidth="1"/>
    <col min="2761" max="2762" width="5.7109375" style="2" customWidth="1"/>
    <col min="2763" max="2763" width="4" style="2" customWidth="1"/>
    <col min="2764" max="2765" width="5.7109375" style="2" customWidth="1"/>
    <col min="2766" max="2996" width="7.85546875" style="2"/>
    <col min="2997" max="2997" width="12.140625" style="2" customWidth="1"/>
    <col min="2998" max="2998" width="4" style="2" customWidth="1"/>
    <col min="2999" max="3000" width="5.7109375" style="2" customWidth="1"/>
    <col min="3001" max="3001" width="4" style="2" customWidth="1"/>
    <col min="3002" max="3003" width="5.7109375" style="2" customWidth="1"/>
    <col min="3004" max="3004" width="4" style="2" customWidth="1"/>
    <col min="3005" max="3006" width="5.7109375" style="2" customWidth="1"/>
    <col min="3007" max="3007" width="4" style="2" customWidth="1"/>
    <col min="3008" max="3009" width="5.7109375" style="2" customWidth="1"/>
    <col min="3010" max="3010" width="4" style="2" customWidth="1"/>
    <col min="3011" max="3012" width="5.7109375" style="2" customWidth="1"/>
    <col min="3013" max="3013" width="4" style="2" customWidth="1"/>
    <col min="3014" max="3015" width="5.7109375" style="2" customWidth="1"/>
    <col min="3016" max="3016" width="4" style="2" customWidth="1"/>
    <col min="3017" max="3018" width="5.7109375" style="2" customWidth="1"/>
    <col min="3019" max="3019" width="4" style="2" customWidth="1"/>
    <col min="3020" max="3021" width="5.7109375" style="2" customWidth="1"/>
    <col min="3022" max="3252" width="7.85546875" style="2"/>
    <col min="3253" max="3253" width="12.140625" style="2" customWidth="1"/>
    <col min="3254" max="3254" width="4" style="2" customWidth="1"/>
    <col min="3255" max="3256" width="5.7109375" style="2" customWidth="1"/>
    <col min="3257" max="3257" width="4" style="2" customWidth="1"/>
    <col min="3258" max="3259" width="5.7109375" style="2" customWidth="1"/>
    <col min="3260" max="3260" width="4" style="2" customWidth="1"/>
    <col min="3261" max="3262" width="5.7109375" style="2" customWidth="1"/>
    <col min="3263" max="3263" width="4" style="2" customWidth="1"/>
    <col min="3264" max="3265" width="5.7109375" style="2" customWidth="1"/>
    <col min="3266" max="3266" width="4" style="2" customWidth="1"/>
    <col min="3267" max="3268" width="5.7109375" style="2" customWidth="1"/>
    <col min="3269" max="3269" width="4" style="2" customWidth="1"/>
    <col min="3270" max="3271" width="5.7109375" style="2" customWidth="1"/>
    <col min="3272" max="3272" width="4" style="2" customWidth="1"/>
    <col min="3273" max="3274" width="5.7109375" style="2" customWidth="1"/>
    <col min="3275" max="3275" width="4" style="2" customWidth="1"/>
    <col min="3276" max="3277" width="5.7109375" style="2" customWidth="1"/>
    <col min="3278" max="3508" width="7.85546875" style="2"/>
    <col min="3509" max="3509" width="12.140625" style="2" customWidth="1"/>
    <col min="3510" max="3510" width="4" style="2" customWidth="1"/>
    <col min="3511" max="3512" width="5.7109375" style="2" customWidth="1"/>
    <col min="3513" max="3513" width="4" style="2" customWidth="1"/>
    <col min="3514" max="3515" width="5.7109375" style="2" customWidth="1"/>
    <col min="3516" max="3516" width="4" style="2" customWidth="1"/>
    <col min="3517" max="3518" width="5.7109375" style="2" customWidth="1"/>
    <col min="3519" max="3519" width="4" style="2" customWidth="1"/>
    <col min="3520" max="3521" width="5.7109375" style="2" customWidth="1"/>
    <col min="3522" max="3522" width="4" style="2" customWidth="1"/>
    <col min="3523" max="3524" width="5.7109375" style="2" customWidth="1"/>
    <col min="3525" max="3525" width="4" style="2" customWidth="1"/>
    <col min="3526" max="3527" width="5.7109375" style="2" customWidth="1"/>
    <col min="3528" max="3528" width="4" style="2" customWidth="1"/>
    <col min="3529" max="3530" width="5.7109375" style="2" customWidth="1"/>
    <col min="3531" max="3531" width="4" style="2" customWidth="1"/>
    <col min="3532" max="3533" width="5.7109375" style="2" customWidth="1"/>
    <col min="3534" max="3764" width="7.85546875" style="2"/>
    <col min="3765" max="3765" width="12.140625" style="2" customWidth="1"/>
    <col min="3766" max="3766" width="4" style="2" customWidth="1"/>
    <col min="3767" max="3768" width="5.7109375" style="2" customWidth="1"/>
    <col min="3769" max="3769" width="4" style="2" customWidth="1"/>
    <col min="3770" max="3771" width="5.7109375" style="2" customWidth="1"/>
    <col min="3772" max="3772" width="4" style="2" customWidth="1"/>
    <col min="3773" max="3774" width="5.7109375" style="2" customWidth="1"/>
    <col min="3775" max="3775" width="4" style="2" customWidth="1"/>
    <col min="3776" max="3777" width="5.7109375" style="2" customWidth="1"/>
    <col min="3778" max="3778" width="4" style="2" customWidth="1"/>
    <col min="3779" max="3780" width="5.7109375" style="2" customWidth="1"/>
    <col min="3781" max="3781" width="4" style="2" customWidth="1"/>
    <col min="3782" max="3783" width="5.7109375" style="2" customWidth="1"/>
    <col min="3784" max="3784" width="4" style="2" customWidth="1"/>
    <col min="3785" max="3786" width="5.7109375" style="2" customWidth="1"/>
    <col min="3787" max="3787" width="4" style="2" customWidth="1"/>
    <col min="3788" max="3789" width="5.7109375" style="2" customWidth="1"/>
    <col min="3790" max="4020" width="7.85546875" style="2"/>
    <col min="4021" max="4021" width="12.140625" style="2" customWidth="1"/>
    <col min="4022" max="4022" width="4" style="2" customWidth="1"/>
    <col min="4023" max="4024" width="5.7109375" style="2" customWidth="1"/>
    <col min="4025" max="4025" width="4" style="2" customWidth="1"/>
    <col min="4026" max="4027" width="5.7109375" style="2" customWidth="1"/>
    <col min="4028" max="4028" width="4" style="2" customWidth="1"/>
    <col min="4029" max="4030" width="5.7109375" style="2" customWidth="1"/>
    <col min="4031" max="4031" width="4" style="2" customWidth="1"/>
    <col min="4032" max="4033" width="5.7109375" style="2" customWidth="1"/>
    <col min="4034" max="4034" width="4" style="2" customWidth="1"/>
    <col min="4035" max="4036" width="5.7109375" style="2" customWidth="1"/>
    <col min="4037" max="4037" width="4" style="2" customWidth="1"/>
    <col min="4038" max="4039" width="5.7109375" style="2" customWidth="1"/>
    <col min="4040" max="4040" width="4" style="2" customWidth="1"/>
    <col min="4041" max="4042" width="5.7109375" style="2" customWidth="1"/>
    <col min="4043" max="4043" width="4" style="2" customWidth="1"/>
    <col min="4044" max="4045" width="5.7109375" style="2" customWidth="1"/>
    <col min="4046" max="4276" width="7.85546875" style="2"/>
    <col min="4277" max="4277" width="12.140625" style="2" customWidth="1"/>
    <col min="4278" max="4278" width="4" style="2" customWidth="1"/>
    <col min="4279" max="4280" width="5.7109375" style="2" customWidth="1"/>
    <col min="4281" max="4281" width="4" style="2" customWidth="1"/>
    <col min="4282" max="4283" width="5.7109375" style="2" customWidth="1"/>
    <col min="4284" max="4284" width="4" style="2" customWidth="1"/>
    <col min="4285" max="4286" width="5.7109375" style="2" customWidth="1"/>
    <col min="4287" max="4287" width="4" style="2" customWidth="1"/>
    <col min="4288" max="4289" width="5.7109375" style="2" customWidth="1"/>
    <col min="4290" max="4290" width="4" style="2" customWidth="1"/>
    <col min="4291" max="4292" width="5.7109375" style="2" customWidth="1"/>
    <col min="4293" max="4293" width="4" style="2" customWidth="1"/>
    <col min="4294" max="4295" width="5.7109375" style="2" customWidth="1"/>
    <col min="4296" max="4296" width="4" style="2" customWidth="1"/>
    <col min="4297" max="4298" width="5.7109375" style="2" customWidth="1"/>
    <col min="4299" max="4299" width="4" style="2" customWidth="1"/>
    <col min="4300" max="4301" width="5.7109375" style="2" customWidth="1"/>
    <col min="4302" max="4532" width="7.85546875" style="2"/>
    <col min="4533" max="4533" width="12.140625" style="2" customWidth="1"/>
    <col min="4534" max="4534" width="4" style="2" customWidth="1"/>
    <col min="4535" max="4536" width="5.7109375" style="2" customWidth="1"/>
    <col min="4537" max="4537" width="4" style="2" customWidth="1"/>
    <col min="4538" max="4539" width="5.7109375" style="2" customWidth="1"/>
    <col min="4540" max="4540" width="4" style="2" customWidth="1"/>
    <col min="4541" max="4542" width="5.7109375" style="2" customWidth="1"/>
    <col min="4543" max="4543" width="4" style="2" customWidth="1"/>
    <col min="4544" max="4545" width="5.7109375" style="2" customWidth="1"/>
    <col min="4546" max="4546" width="4" style="2" customWidth="1"/>
    <col min="4547" max="4548" width="5.7109375" style="2" customWidth="1"/>
    <col min="4549" max="4549" width="4" style="2" customWidth="1"/>
    <col min="4550" max="4551" width="5.7109375" style="2" customWidth="1"/>
    <col min="4552" max="4552" width="4" style="2" customWidth="1"/>
    <col min="4553" max="4554" width="5.7109375" style="2" customWidth="1"/>
    <col min="4555" max="4555" width="4" style="2" customWidth="1"/>
    <col min="4556" max="4557" width="5.7109375" style="2" customWidth="1"/>
    <col min="4558" max="4788" width="7.85546875" style="2"/>
    <col min="4789" max="4789" width="12.140625" style="2" customWidth="1"/>
    <col min="4790" max="4790" width="4" style="2" customWidth="1"/>
    <col min="4791" max="4792" width="5.7109375" style="2" customWidth="1"/>
    <col min="4793" max="4793" width="4" style="2" customWidth="1"/>
    <col min="4794" max="4795" width="5.7109375" style="2" customWidth="1"/>
    <col min="4796" max="4796" width="4" style="2" customWidth="1"/>
    <col min="4797" max="4798" width="5.7109375" style="2" customWidth="1"/>
    <col min="4799" max="4799" width="4" style="2" customWidth="1"/>
    <col min="4800" max="4801" width="5.7109375" style="2" customWidth="1"/>
    <col min="4802" max="4802" width="4" style="2" customWidth="1"/>
    <col min="4803" max="4804" width="5.7109375" style="2" customWidth="1"/>
    <col min="4805" max="4805" width="4" style="2" customWidth="1"/>
    <col min="4806" max="4807" width="5.7109375" style="2" customWidth="1"/>
    <col min="4808" max="4808" width="4" style="2" customWidth="1"/>
    <col min="4809" max="4810" width="5.7109375" style="2" customWidth="1"/>
    <col min="4811" max="4811" width="4" style="2" customWidth="1"/>
    <col min="4812" max="4813" width="5.7109375" style="2" customWidth="1"/>
    <col min="4814" max="5044" width="7.85546875" style="2"/>
    <col min="5045" max="5045" width="12.140625" style="2" customWidth="1"/>
    <col min="5046" max="5046" width="4" style="2" customWidth="1"/>
    <col min="5047" max="5048" width="5.7109375" style="2" customWidth="1"/>
    <col min="5049" max="5049" width="4" style="2" customWidth="1"/>
    <col min="5050" max="5051" width="5.7109375" style="2" customWidth="1"/>
    <col min="5052" max="5052" width="4" style="2" customWidth="1"/>
    <col min="5053" max="5054" width="5.7109375" style="2" customWidth="1"/>
    <col min="5055" max="5055" width="4" style="2" customWidth="1"/>
    <col min="5056" max="5057" width="5.7109375" style="2" customWidth="1"/>
    <col min="5058" max="5058" width="4" style="2" customWidth="1"/>
    <col min="5059" max="5060" width="5.7109375" style="2" customWidth="1"/>
    <col min="5061" max="5061" width="4" style="2" customWidth="1"/>
    <col min="5062" max="5063" width="5.7109375" style="2" customWidth="1"/>
    <col min="5064" max="5064" width="4" style="2" customWidth="1"/>
    <col min="5065" max="5066" width="5.7109375" style="2" customWidth="1"/>
    <col min="5067" max="5067" width="4" style="2" customWidth="1"/>
    <col min="5068" max="5069" width="5.7109375" style="2" customWidth="1"/>
    <col min="5070" max="5300" width="7.85546875" style="2"/>
    <col min="5301" max="5301" width="12.140625" style="2" customWidth="1"/>
    <col min="5302" max="5302" width="4" style="2" customWidth="1"/>
    <col min="5303" max="5304" width="5.7109375" style="2" customWidth="1"/>
    <col min="5305" max="5305" width="4" style="2" customWidth="1"/>
    <col min="5306" max="5307" width="5.7109375" style="2" customWidth="1"/>
    <col min="5308" max="5308" width="4" style="2" customWidth="1"/>
    <col min="5309" max="5310" width="5.7109375" style="2" customWidth="1"/>
    <col min="5311" max="5311" width="4" style="2" customWidth="1"/>
    <col min="5312" max="5313" width="5.7109375" style="2" customWidth="1"/>
    <col min="5314" max="5314" width="4" style="2" customWidth="1"/>
    <col min="5315" max="5316" width="5.7109375" style="2" customWidth="1"/>
    <col min="5317" max="5317" width="4" style="2" customWidth="1"/>
    <col min="5318" max="5319" width="5.7109375" style="2" customWidth="1"/>
    <col min="5320" max="5320" width="4" style="2" customWidth="1"/>
    <col min="5321" max="5322" width="5.7109375" style="2" customWidth="1"/>
    <col min="5323" max="5323" width="4" style="2" customWidth="1"/>
    <col min="5324" max="5325" width="5.7109375" style="2" customWidth="1"/>
    <col min="5326" max="5556" width="7.85546875" style="2"/>
    <col min="5557" max="5557" width="12.140625" style="2" customWidth="1"/>
    <col min="5558" max="5558" width="4" style="2" customWidth="1"/>
    <col min="5559" max="5560" width="5.7109375" style="2" customWidth="1"/>
    <col min="5561" max="5561" width="4" style="2" customWidth="1"/>
    <col min="5562" max="5563" width="5.7109375" style="2" customWidth="1"/>
    <col min="5564" max="5564" width="4" style="2" customWidth="1"/>
    <col min="5565" max="5566" width="5.7109375" style="2" customWidth="1"/>
    <col min="5567" max="5567" width="4" style="2" customWidth="1"/>
    <col min="5568" max="5569" width="5.7109375" style="2" customWidth="1"/>
    <col min="5570" max="5570" width="4" style="2" customWidth="1"/>
    <col min="5571" max="5572" width="5.7109375" style="2" customWidth="1"/>
    <col min="5573" max="5573" width="4" style="2" customWidth="1"/>
    <col min="5574" max="5575" width="5.7109375" style="2" customWidth="1"/>
    <col min="5576" max="5576" width="4" style="2" customWidth="1"/>
    <col min="5577" max="5578" width="5.7109375" style="2" customWidth="1"/>
    <col min="5579" max="5579" width="4" style="2" customWidth="1"/>
    <col min="5580" max="5581" width="5.7109375" style="2" customWidth="1"/>
    <col min="5582" max="5812" width="7.85546875" style="2"/>
    <col min="5813" max="5813" width="12.140625" style="2" customWidth="1"/>
    <col min="5814" max="5814" width="4" style="2" customWidth="1"/>
    <col min="5815" max="5816" width="5.7109375" style="2" customWidth="1"/>
    <col min="5817" max="5817" width="4" style="2" customWidth="1"/>
    <col min="5818" max="5819" width="5.7109375" style="2" customWidth="1"/>
    <col min="5820" max="5820" width="4" style="2" customWidth="1"/>
    <col min="5821" max="5822" width="5.7109375" style="2" customWidth="1"/>
    <col min="5823" max="5823" width="4" style="2" customWidth="1"/>
    <col min="5824" max="5825" width="5.7109375" style="2" customWidth="1"/>
    <col min="5826" max="5826" width="4" style="2" customWidth="1"/>
    <col min="5827" max="5828" width="5.7109375" style="2" customWidth="1"/>
    <col min="5829" max="5829" width="4" style="2" customWidth="1"/>
    <col min="5830" max="5831" width="5.7109375" style="2" customWidth="1"/>
    <col min="5832" max="5832" width="4" style="2" customWidth="1"/>
    <col min="5833" max="5834" width="5.7109375" style="2" customWidth="1"/>
    <col min="5835" max="5835" width="4" style="2" customWidth="1"/>
    <col min="5836" max="5837" width="5.7109375" style="2" customWidth="1"/>
    <col min="5838" max="6068" width="7.85546875" style="2"/>
    <col min="6069" max="6069" width="12.140625" style="2" customWidth="1"/>
    <col min="6070" max="6070" width="4" style="2" customWidth="1"/>
    <col min="6071" max="6072" width="5.7109375" style="2" customWidth="1"/>
    <col min="6073" max="6073" width="4" style="2" customWidth="1"/>
    <col min="6074" max="6075" width="5.7109375" style="2" customWidth="1"/>
    <col min="6076" max="6076" width="4" style="2" customWidth="1"/>
    <col min="6077" max="6078" width="5.7109375" style="2" customWidth="1"/>
    <col min="6079" max="6079" width="4" style="2" customWidth="1"/>
    <col min="6080" max="6081" width="5.7109375" style="2" customWidth="1"/>
    <col min="6082" max="6082" width="4" style="2" customWidth="1"/>
    <col min="6083" max="6084" width="5.7109375" style="2" customWidth="1"/>
    <col min="6085" max="6085" width="4" style="2" customWidth="1"/>
    <col min="6086" max="6087" width="5.7109375" style="2" customWidth="1"/>
    <col min="6088" max="6088" width="4" style="2" customWidth="1"/>
    <col min="6089" max="6090" width="5.7109375" style="2" customWidth="1"/>
    <col min="6091" max="6091" width="4" style="2" customWidth="1"/>
    <col min="6092" max="6093" width="5.7109375" style="2" customWidth="1"/>
    <col min="6094" max="6324" width="7.85546875" style="2"/>
    <col min="6325" max="6325" width="12.140625" style="2" customWidth="1"/>
    <col min="6326" max="6326" width="4" style="2" customWidth="1"/>
    <col min="6327" max="6328" width="5.7109375" style="2" customWidth="1"/>
    <col min="6329" max="6329" width="4" style="2" customWidth="1"/>
    <col min="6330" max="6331" width="5.7109375" style="2" customWidth="1"/>
    <col min="6332" max="6332" width="4" style="2" customWidth="1"/>
    <col min="6333" max="6334" width="5.7109375" style="2" customWidth="1"/>
    <col min="6335" max="6335" width="4" style="2" customWidth="1"/>
    <col min="6336" max="6337" width="5.7109375" style="2" customWidth="1"/>
    <col min="6338" max="6338" width="4" style="2" customWidth="1"/>
    <col min="6339" max="6340" width="5.7109375" style="2" customWidth="1"/>
    <col min="6341" max="6341" width="4" style="2" customWidth="1"/>
    <col min="6342" max="6343" width="5.7109375" style="2" customWidth="1"/>
    <col min="6344" max="6344" width="4" style="2" customWidth="1"/>
    <col min="6345" max="6346" width="5.7109375" style="2" customWidth="1"/>
    <col min="6347" max="6347" width="4" style="2" customWidth="1"/>
    <col min="6348" max="6349" width="5.7109375" style="2" customWidth="1"/>
    <col min="6350" max="6580" width="7.85546875" style="2"/>
    <col min="6581" max="6581" width="12.140625" style="2" customWidth="1"/>
    <col min="6582" max="6582" width="4" style="2" customWidth="1"/>
    <col min="6583" max="6584" width="5.7109375" style="2" customWidth="1"/>
    <col min="6585" max="6585" width="4" style="2" customWidth="1"/>
    <col min="6586" max="6587" width="5.7109375" style="2" customWidth="1"/>
    <col min="6588" max="6588" width="4" style="2" customWidth="1"/>
    <col min="6589" max="6590" width="5.7109375" style="2" customWidth="1"/>
    <col min="6591" max="6591" width="4" style="2" customWidth="1"/>
    <col min="6592" max="6593" width="5.7109375" style="2" customWidth="1"/>
    <col min="6594" max="6594" width="4" style="2" customWidth="1"/>
    <col min="6595" max="6596" width="5.7109375" style="2" customWidth="1"/>
    <col min="6597" max="6597" width="4" style="2" customWidth="1"/>
    <col min="6598" max="6599" width="5.7109375" style="2" customWidth="1"/>
    <col min="6600" max="6600" width="4" style="2" customWidth="1"/>
    <col min="6601" max="6602" width="5.7109375" style="2" customWidth="1"/>
    <col min="6603" max="6603" width="4" style="2" customWidth="1"/>
    <col min="6604" max="6605" width="5.7109375" style="2" customWidth="1"/>
    <col min="6606" max="6836" width="7.85546875" style="2"/>
    <col min="6837" max="6837" width="12.140625" style="2" customWidth="1"/>
    <col min="6838" max="6838" width="4" style="2" customWidth="1"/>
    <col min="6839" max="6840" width="5.7109375" style="2" customWidth="1"/>
    <col min="6841" max="6841" width="4" style="2" customWidth="1"/>
    <col min="6842" max="6843" width="5.7109375" style="2" customWidth="1"/>
    <col min="6844" max="6844" width="4" style="2" customWidth="1"/>
    <col min="6845" max="6846" width="5.7109375" style="2" customWidth="1"/>
    <col min="6847" max="6847" width="4" style="2" customWidth="1"/>
    <col min="6848" max="6849" width="5.7109375" style="2" customWidth="1"/>
    <col min="6850" max="6850" width="4" style="2" customWidth="1"/>
    <col min="6851" max="6852" width="5.7109375" style="2" customWidth="1"/>
    <col min="6853" max="6853" width="4" style="2" customWidth="1"/>
    <col min="6854" max="6855" width="5.7109375" style="2" customWidth="1"/>
    <col min="6856" max="6856" width="4" style="2" customWidth="1"/>
    <col min="6857" max="6858" width="5.7109375" style="2" customWidth="1"/>
    <col min="6859" max="6859" width="4" style="2" customWidth="1"/>
    <col min="6860" max="6861" width="5.7109375" style="2" customWidth="1"/>
    <col min="6862" max="7092" width="7.85546875" style="2"/>
    <col min="7093" max="7093" width="12.140625" style="2" customWidth="1"/>
    <col min="7094" max="7094" width="4" style="2" customWidth="1"/>
    <col min="7095" max="7096" width="5.7109375" style="2" customWidth="1"/>
    <col min="7097" max="7097" width="4" style="2" customWidth="1"/>
    <col min="7098" max="7099" width="5.7109375" style="2" customWidth="1"/>
    <col min="7100" max="7100" width="4" style="2" customWidth="1"/>
    <col min="7101" max="7102" width="5.7109375" style="2" customWidth="1"/>
    <col min="7103" max="7103" width="4" style="2" customWidth="1"/>
    <col min="7104" max="7105" width="5.7109375" style="2" customWidth="1"/>
    <col min="7106" max="7106" width="4" style="2" customWidth="1"/>
    <col min="7107" max="7108" width="5.7109375" style="2" customWidth="1"/>
    <col min="7109" max="7109" width="4" style="2" customWidth="1"/>
    <col min="7110" max="7111" width="5.7109375" style="2" customWidth="1"/>
    <col min="7112" max="7112" width="4" style="2" customWidth="1"/>
    <col min="7113" max="7114" width="5.7109375" style="2" customWidth="1"/>
    <col min="7115" max="7115" width="4" style="2" customWidth="1"/>
    <col min="7116" max="7117" width="5.7109375" style="2" customWidth="1"/>
    <col min="7118" max="7348" width="7.85546875" style="2"/>
    <col min="7349" max="7349" width="12.140625" style="2" customWidth="1"/>
    <col min="7350" max="7350" width="4" style="2" customWidth="1"/>
    <col min="7351" max="7352" width="5.7109375" style="2" customWidth="1"/>
    <col min="7353" max="7353" width="4" style="2" customWidth="1"/>
    <col min="7354" max="7355" width="5.7109375" style="2" customWidth="1"/>
    <col min="7356" max="7356" width="4" style="2" customWidth="1"/>
    <col min="7357" max="7358" width="5.7109375" style="2" customWidth="1"/>
    <col min="7359" max="7359" width="4" style="2" customWidth="1"/>
    <col min="7360" max="7361" width="5.7109375" style="2" customWidth="1"/>
    <col min="7362" max="7362" width="4" style="2" customWidth="1"/>
    <col min="7363" max="7364" width="5.7109375" style="2" customWidth="1"/>
    <col min="7365" max="7365" width="4" style="2" customWidth="1"/>
    <col min="7366" max="7367" width="5.7109375" style="2" customWidth="1"/>
    <col min="7368" max="7368" width="4" style="2" customWidth="1"/>
    <col min="7369" max="7370" width="5.7109375" style="2" customWidth="1"/>
    <col min="7371" max="7371" width="4" style="2" customWidth="1"/>
    <col min="7372" max="7373" width="5.7109375" style="2" customWidth="1"/>
    <col min="7374" max="7604" width="7.85546875" style="2"/>
    <col min="7605" max="7605" width="12.140625" style="2" customWidth="1"/>
    <col min="7606" max="7606" width="4" style="2" customWidth="1"/>
    <col min="7607" max="7608" width="5.7109375" style="2" customWidth="1"/>
    <col min="7609" max="7609" width="4" style="2" customWidth="1"/>
    <col min="7610" max="7611" width="5.7109375" style="2" customWidth="1"/>
    <col min="7612" max="7612" width="4" style="2" customWidth="1"/>
    <col min="7613" max="7614" width="5.7109375" style="2" customWidth="1"/>
    <col min="7615" max="7615" width="4" style="2" customWidth="1"/>
    <col min="7616" max="7617" width="5.7109375" style="2" customWidth="1"/>
    <col min="7618" max="7618" width="4" style="2" customWidth="1"/>
    <col min="7619" max="7620" width="5.7109375" style="2" customWidth="1"/>
    <col min="7621" max="7621" width="4" style="2" customWidth="1"/>
    <col min="7622" max="7623" width="5.7109375" style="2" customWidth="1"/>
    <col min="7624" max="7624" width="4" style="2" customWidth="1"/>
    <col min="7625" max="7626" width="5.7109375" style="2" customWidth="1"/>
    <col min="7627" max="7627" width="4" style="2" customWidth="1"/>
    <col min="7628" max="7629" width="5.7109375" style="2" customWidth="1"/>
    <col min="7630" max="7860" width="7.85546875" style="2"/>
    <col min="7861" max="7861" width="12.140625" style="2" customWidth="1"/>
    <col min="7862" max="7862" width="4" style="2" customWidth="1"/>
    <col min="7863" max="7864" width="5.7109375" style="2" customWidth="1"/>
    <col min="7865" max="7865" width="4" style="2" customWidth="1"/>
    <col min="7866" max="7867" width="5.7109375" style="2" customWidth="1"/>
    <col min="7868" max="7868" width="4" style="2" customWidth="1"/>
    <col min="7869" max="7870" width="5.7109375" style="2" customWidth="1"/>
    <col min="7871" max="7871" width="4" style="2" customWidth="1"/>
    <col min="7872" max="7873" width="5.7109375" style="2" customWidth="1"/>
    <col min="7874" max="7874" width="4" style="2" customWidth="1"/>
    <col min="7875" max="7876" width="5.7109375" style="2" customWidth="1"/>
    <col min="7877" max="7877" width="4" style="2" customWidth="1"/>
    <col min="7878" max="7879" width="5.7109375" style="2" customWidth="1"/>
    <col min="7880" max="7880" width="4" style="2" customWidth="1"/>
    <col min="7881" max="7882" width="5.7109375" style="2" customWidth="1"/>
    <col min="7883" max="7883" width="4" style="2" customWidth="1"/>
    <col min="7884" max="7885" width="5.7109375" style="2" customWidth="1"/>
    <col min="7886" max="8116" width="7.85546875" style="2"/>
    <col min="8117" max="8117" width="12.140625" style="2" customWidth="1"/>
    <col min="8118" max="8118" width="4" style="2" customWidth="1"/>
    <col min="8119" max="8120" width="5.7109375" style="2" customWidth="1"/>
    <col min="8121" max="8121" width="4" style="2" customWidth="1"/>
    <col min="8122" max="8123" width="5.7109375" style="2" customWidth="1"/>
    <col min="8124" max="8124" width="4" style="2" customWidth="1"/>
    <col min="8125" max="8126" width="5.7109375" style="2" customWidth="1"/>
    <col min="8127" max="8127" width="4" style="2" customWidth="1"/>
    <col min="8128" max="8129" width="5.7109375" style="2" customWidth="1"/>
    <col min="8130" max="8130" width="4" style="2" customWidth="1"/>
    <col min="8131" max="8132" width="5.7109375" style="2" customWidth="1"/>
    <col min="8133" max="8133" width="4" style="2" customWidth="1"/>
    <col min="8134" max="8135" width="5.7109375" style="2" customWidth="1"/>
    <col min="8136" max="8136" width="4" style="2" customWidth="1"/>
    <col min="8137" max="8138" width="5.7109375" style="2" customWidth="1"/>
    <col min="8139" max="8139" width="4" style="2" customWidth="1"/>
    <col min="8140" max="8141" width="5.7109375" style="2" customWidth="1"/>
    <col min="8142" max="8372" width="7.85546875" style="2"/>
    <col min="8373" max="8373" width="12.140625" style="2" customWidth="1"/>
    <col min="8374" max="8374" width="4" style="2" customWidth="1"/>
    <col min="8375" max="8376" width="5.7109375" style="2" customWidth="1"/>
    <col min="8377" max="8377" width="4" style="2" customWidth="1"/>
    <col min="8378" max="8379" width="5.7109375" style="2" customWidth="1"/>
    <col min="8380" max="8380" width="4" style="2" customWidth="1"/>
    <col min="8381" max="8382" width="5.7109375" style="2" customWidth="1"/>
    <col min="8383" max="8383" width="4" style="2" customWidth="1"/>
    <col min="8384" max="8385" width="5.7109375" style="2" customWidth="1"/>
    <col min="8386" max="8386" width="4" style="2" customWidth="1"/>
    <col min="8387" max="8388" width="5.7109375" style="2" customWidth="1"/>
    <col min="8389" max="8389" width="4" style="2" customWidth="1"/>
    <col min="8390" max="8391" width="5.7109375" style="2" customWidth="1"/>
    <col min="8392" max="8392" width="4" style="2" customWidth="1"/>
    <col min="8393" max="8394" width="5.7109375" style="2" customWidth="1"/>
    <col min="8395" max="8395" width="4" style="2" customWidth="1"/>
    <col min="8396" max="8397" width="5.7109375" style="2" customWidth="1"/>
    <col min="8398" max="8628" width="7.85546875" style="2"/>
    <col min="8629" max="8629" width="12.140625" style="2" customWidth="1"/>
    <col min="8630" max="8630" width="4" style="2" customWidth="1"/>
    <col min="8631" max="8632" width="5.7109375" style="2" customWidth="1"/>
    <col min="8633" max="8633" width="4" style="2" customWidth="1"/>
    <col min="8634" max="8635" width="5.7109375" style="2" customWidth="1"/>
    <col min="8636" max="8636" width="4" style="2" customWidth="1"/>
    <col min="8637" max="8638" width="5.7109375" style="2" customWidth="1"/>
    <col min="8639" max="8639" width="4" style="2" customWidth="1"/>
    <col min="8640" max="8641" width="5.7109375" style="2" customWidth="1"/>
    <col min="8642" max="8642" width="4" style="2" customWidth="1"/>
    <col min="8643" max="8644" width="5.7109375" style="2" customWidth="1"/>
    <col min="8645" max="8645" width="4" style="2" customWidth="1"/>
    <col min="8646" max="8647" width="5.7109375" style="2" customWidth="1"/>
    <col min="8648" max="8648" width="4" style="2" customWidth="1"/>
    <col min="8649" max="8650" width="5.7109375" style="2" customWidth="1"/>
    <col min="8651" max="8651" width="4" style="2" customWidth="1"/>
    <col min="8652" max="8653" width="5.7109375" style="2" customWidth="1"/>
    <col min="8654" max="8884" width="7.85546875" style="2"/>
    <col min="8885" max="8885" width="12.140625" style="2" customWidth="1"/>
    <col min="8886" max="8886" width="4" style="2" customWidth="1"/>
    <col min="8887" max="8888" width="5.7109375" style="2" customWidth="1"/>
    <col min="8889" max="8889" width="4" style="2" customWidth="1"/>
    <col min="8890" max="8891" width="5.7109375" style="2" customWidth="1"/>
    <col min="8892" max="8892" width="4" style="2" customWidth="1"/>
    <col min="8893" max="8894" width="5.7109375" style="2" customWidth="1"/>
    <col min="8895" max="8895" width="4" style="2" customWidth="1"/>
    <col min="8896" max="8897" width="5.7109375" style="2" customWidth="1"/>
    <col min="8898" max="8898" width="4" style="2" customWidth="1"/>
    <col min="8899" max="8900" width="5.7109375" style="2" customWidth="1"/>
    <col min="8901" max="8901" width="4" style="2" customWidth="1"/>
    <col min="8902" max="8903" width="5.7109375" style="2" customWidth="1"/>
    <col min="8904" max="8904" width="4" style="2" customWidth="1"/>
    <col min="8905" max="8906" width="5.7109375" style="2" customWidth="1"/>
    <col min="8907" max="8907" width="4" style="2" customWidth="1"/>
    <col min="8908" max="8909" width="5.7109375" style="2" customWidth="1"/>
    <col min="8910" max="9140" width="7.85546875" style="2"/>
    <col min="9141" max="9141" width="12.140625" style="2" customWidth="1"/>
    <col min="9142" max="9142" width="4" style="2" customWidth="1"/>
    <col min="9143" max="9144" width="5.7109375" style="2" customWidth="1"/>
    <col min="9145" max="9145" width="4" style="2" customWidth="1"/>
    <col min="9146" max="9147" width="5.7109375" style="2" customWidth="1"/>
    <col min="9148" max="9148" width="4" style="2" customWidth="1"/>
    <col min="9149" max="9150" width="5.7109375" style="2" customWidth="1"/>
    <col min="9151" max="9151" width="4" style="2" customWidth="1"/>
    <col min="9152" max="9153" width="5.7109375" style="2" customWidth="1"/>
    <col min="9154" max="9154" width="4" style="2" customWidth="1"/>
    <col min="9155" max="9156" width="5.7109375" style="2" customWidth="1"/>
    <col min="9157" max="9157" width="4" style="2" customWidth="1"/>
    <col min="9158" max="9159" width="5.7109375" style="2" customWidth="1"/>
    <col min="9160" max="9160" width="4" style="2" customWidth="1"/>
    <col min="9161" max="9162" width="5.7109375" style="2" customWidth="1"/>
    <col min="9163" max="9163" width="4" style="2" customWidth="1"/>
    <col min="9164" max="9165" width="5.7109375" style="2" customWidth="1"/>
    <col min="9166" max="9396" width="7.85546875" style="2"/>
    <col min="9397" max="9397" width="12.140625" style="2" customWidth="1"/>
    <col min="9398" max="9398" width="4" style="2" customWidth="1"/>
    <col min="9399" max="9400" width="5.7109375" style="2" customWidth="1"/>
    <col min="9401" max="9401" width="4" style="2" customWidth="1"/>
    <col min="9402" max="9403" width="5.7109375" style="2" customWidth="1"/>
    <col min="9404" max="9404" width="4" style="2" customWidth="1"/>
    <col min="9405" max="9406" width="5.7109375" style="2" customWidth="1"/>
    <col min="9407" max="9407" width="4" style="2" customWidth="1"/>
    <col min="9408" max="9409" width="5.7109375" style="2" customWidth="1"/>
    <col min="9410" max="9410" width="4" style="2" customWidth="1"/>
    <col min="9411" max="9412" width="5.7109375" style="2" customWidth="1"/>
    <col min="9413" max="9413" width="4" style="2" customWidth="1"/>
    <col min="9414" max="9415" width="5.7109375" style="2" customWidth="1"/>
    <col min="9416" max="9416" width="4" style="2" customWidth="1"/>
    <col min="9417" max="9418" width="5.7109375" style="2" customWidth="1"/>
    <col min="9419" max="9419" width="4" style="2" customWidth="1"/>
    <col min="9420" max="9421" width="5.7109375" style="2" customWidth="1"/>
    <col min="9422" max="9652" width="7.85546875" style="2"/>
    <col min="9653" max="9653" width="12.140625" style="2" customWidth="1"/>
    <col min="9654" max="9654" width="4" style="2" customWidth="1"/>
    <col min="9655" max="9656" width="5.7109375" style="2" customWidth="1"/>
    <col min="9657" max="9657" width="4" style="2" customWidth="1"/>
    <col min="9658" max="9659" width="5.7109375" style="2" customWidth="1"/>
    <col min="9660" max="9660" width="4" style="2" customWidth="1"/>
    <col min="9661" max="9662" width="5.7109375" style="2" customWidth="1"/>
    <col min="9663" max="9663" width="4" style="2" customWidth="1"/>
    <col min="9664" max="9665" width="5.7109375" style="2" customWidth="1"/>
    <col min="9666" max="9666" width="4" style="2" customWidth="1"/>
    <col min="9667" max="9668" width="5.7109375" style="2" customWidth="1"/>
    <col min="9669" max="9669" width="4" style="2" customWidth="1"/>
    <col min="9670" max="9671" width="5.7109375" style="2" customWidth="1"/>
    <col min="9672" max="9672" width="4" style="2" customWidth="1"/>
    <col min="9673" max="9674" width="5.7109375" style="2" customWidth="1"/>
    <col min="9675" max="9675" width="4" style="2" customWidth="1"/>
    <col min="9676" max="9677" width="5.7109375" style="2" customWidth="1"/>
    <col min="9678" max="9908" width="7.85546875" style="2"/>
    <col min="9909" max="9909" width="12.140625" style="2" customWidth="1"/>
    <col min="9910" max="9910" width="4" style="2" customWidth="1"/>
    <col min="9911" max="9912" width="5.7109375" style="2" customWidth="1"/>
    <col min="9913" max="9913" width="4" style="2" customWidth="1"/>
    <col min="9914" max="9915" width="5.7109375" style="2" customWidth="1"/>
    <col min="9916" max="9916" width="4" style="2" customWidth="1"/>
    <col min="9917" max="9918" width="5.7109375" style="2" customWidth="1"/>
    <col min="9919" max="9919" width="4" style="2" customWidth="1"/>
    <col min="9920" max="9921" width="5.7109375" style="2" customWidth="1"/>
    <col min="9922" max="9922" width="4" style="2" customWidth="1"/>
    <col min="9923" max="9924" width="5.7109375" style="2" customWidth="1"/>
    <col min="9925" max="9925" width="4" style="2" customWidth="1"/>
    <col min="9926" max="9927" width="5.7109375" style="2" customWidth="1"/>
    <col min="9928" max="9928" width="4" style="2" customWidth="1"/>
    <col min="9929" max="9930" width="5.7109375" style="2" customWidth="1"/>
    <col min="9931" max="9931" width="4" style="2" customWidth="1"/>
    <col min="9932" max="9933" width="5.7109375" style="2" customWidth="1"/>
    <col min="9934" max="10164" width="7.85546875" style="2"/>
    <col min="10165" max="10165" width="12.140625" style="2" customWidth="1"/>
    <col min="10166" max="10166" width="4" style="2" customWidth="1"/>
    <col min="10167" max="10168" width="5.7109375" style="2" customWidth="1"/>
    <col min="10169" max="10169" width="4" style="2" customWidth="1"/>
    <col min="10170" max="10171" width="5.7109375" style="2" customWidth="1"/>
    <col min="10172" max="10172" width="4" style="2" customWidth="1"/>
    <col min="10173" max="10174" width="5.7109375" style="2" customWidth="1"/>
    <col min="10175" max="10175" width="4" style="2" customWidth="1"/>
    <col min="10176" max="10177" width="5.7109375" style="2" customWidth="1"/>
    <col min="10178" max="10178" width="4" style="2" customWidth="1"/>
    <col min="10179" max="10180" width="5.7109375" style="2" customWidth="1"/>
    <col min="10181" max="10181" width="4" style="2" customWidth="1"/>
    <col min="10182" max="10183" width="5.7109375" style="2" customWidth="1"/>
    <col min="10184" max="10184" width="4" style="2" customWidth="1"/>
    <col min="10185" max="10186" width="5.7109375" style="2" customWidth="1"/>
    <col min="10187" max="10187" width="4" style="2" customWidth="1"/>
    <col min="10188" max="10189" width="5.7109375" style="2" customWidth="1"/>
    <col min="10190" max="10420" width="7.85546875" style="2"/>
    <col min="10421" max="10421" width="12.140625" style="2" customWidth="1"/>
    <col min="10422" max="10422" width="4" style="2" customWidth="1"/>
    <col min="10423" max="10424" width="5.7109375" style="2" customWidth="1"/>
    <col min="10425" max="10425" width="4" style="2" customWidth="1"/>
    <col min="10426" max="10427" width="5.7109375" style="2" customWidth="1"/>
    <col min="10428" max="10428" width="4" style="2" customWidth="1"/>
    <col min="10429" max="10430" width="5.7109375" style="2" customWidth="1"/>
    <col min="10431" max="10431" width="4" style="2" customWidth="1"/>
    <col min="10432" max="10433" width="5.7109375" style="2" customWidth="1"/>
    <col min="10434" max="10434" width="4" style="2" customWidth="1"/>
    <col min="10435" max="10436" width="5.7109375" style="2" customWidth="1"/>
    <col min="10437" max="10437" width="4" style="2" customWidth="1"/>
    <col min="10438" max="10439" width="5.7109375" style="2" customWidth="1"/>
    <col min="10440" max="10440" width="4" style="2" customWidth="1"/>
    <col min="10441" max="10442" width="5.7109375" style="2" customWidth="1"/>
    <col min="10443" max="10443" width="4" style="2" customWidth="1"/>
    <col min="10444" max="10445" width="5.7109375" style="2" customWidth="1"/>
    <col min="10446" max="10676" width="7.85546875" style="2"/>
    <col min="10677" max="10677" width="12.140625" style="2" customWidth="1"/>
    <col min="10678" max="10678" width="4" style="2" customWidth="1"/>
    <col min="10679" max="10680" width="5.7109375" style="2" customWidth="1"/>
    <col min="10681" max="10681" width="4" style="2" customWidth="1"/>
    <col min="10682" max="10683" width="5.7109375" style="2" customWidth="1"/>
    <col min="10684" max="10684" width="4" style="2" customWidth="1"/>
    <col min="10685" max="10686" width="5.7109375" style="2" customWidth="1"/>
    <col min="10687" max="10687" width="4" style="2" customWidth="1"/>
    <col min="10688" max="10689" width="5.7109375" style="2" customWidth="1"/>
    <col min="10690" max="10690" width="4" style="2" customWidth="1"/>
    <col min="10691" max="10692" width="5.7109375" style="2" customWidth="1"/>
    <col min="10693" max="10693" width="4" style="2" customWidth="1"/>
    <col min="10694" max="10695" width="5.7109375" style="2" customWidth="1"/>
    <col min="10696" max="10696" width="4" style="2" customWidth="1"/>
    <col min="10697" max="10698" width="5.7109375" style="2" customWidth="1"/>
    <col min="10699" max="10699" width="4" style="2" customWidth="1"/>
    <col min="10700" max="10701" width="5.7109375" style="2" customWidth="1"/>
    <col min="10702" max="10932" width="7.85546875" style="2"/>
    <col min="10933" max="10933" width="12.140625" style="2" customWidth="1"/>
    <col min="10934" max="10934" width="4" style="2" customWidth="1"/>
    <col min="10935" max="10936" width="5.7109375" style="2" customWidth="1"/>
    <col min="10937" max="10937" width="4" style="2" customWidth="1"/>
    <col min="10938" max="10939" width="5.7109375" style="2" customWidth="1"/>
    <col min="10940" max="10940" width="4" style="2" customWidth="1"/>
    <col min="10941" max="10942" width="5.7109375" style="2" customWidth="1"/>
    <col min="10943" max="10943" width="4" style="2" customWidth="1"/>
    <col min="10944" max="10945" width="5.7109375" style="2" customWidth="1"/>
    <col min="10946" max="10946" width="4" style="2" customWidth="1"/>
    <col min="10947" max="10948" width="5.7109375" style="2" customWidth="1"/>
    <col min="10949" max="10949" width="4" style="2" customWidth="1"/>
    <col min="10950" max="10951" width="5.7109375" style="2" customWidth="1"/>
    <col min="10952" max="10952" width="4" style="2" customWidth="1"/>
    <col min="10953" max="10954" width="5.7109375" style="2" customWidth="1"/>
    <col min="10955" max="10955" width="4" style="2" customWidth="1"/>
    <col min="10956" max="10957" width="5.7109375" style="2" customWidth="1"/>
    <col min="10958" max="11188" width="7.85546875" style="2"/>
    <col min="11189" max="11189" width="12.140625" style="2" customWidth="1"/>
    <col min="11190" max="11190" width="4" style="2" customWidth="1"/>
    <col min="11191" max="11192" width="5.7109375" style="2" customWidth="1"/>
    <col min="11193" max="11193" width="4" style="2" customWidth="1"/>
    <col min="11194" max="11195" width="5.7109375" style="2" customWidth="1"/>
    <col min="11196" max="11196" width="4" style="2" customWidth="1"/>
    <col min="11197" max="11198" width="5.7109375" style="2" customWidth="1"/>
    <col min="11199" max="11199" width="4" style="2" customWidth="1"/>
    <col min="11200" max="11201" width="5.7109375" style="2" customWidth="1"/>
    <col min="11202" max="11202" width="4" style="2" customWidth="1"/>
    <col min="11203" max="11204" width="5.7109375" style="2" customWidth="1"/>
    <col min="11205" max="11205" width="4" style="2" customWidth="1"/>
    <col min="11206" max="11207" width="5.7109375" style="2" customWidth="1"/>
    <col min="11208" max="11208" width="4" style="2" customWidth="1"/>
    <col min="11209" max="11210" width="5.7109375" style="2" customWidth="1"/>
    <col min="11211" max="11211" width="4" style="2" customWidth="1"/>
    <col min="11212" max="11213" width="5.7109375" style="2" customWidth="1"/>
    <col min="11214" max="11444" width="7.85546875" style="2"/>
    <col min="11445" max="11445" width="12.140625" style="2" customWidth="1"/>
    <col min="11446" max="11446" width="4" style="2" customWidth="1"/>
    <col min="11447" max="11448" width="5.7109375" style="2" customWidth="1"/>
    <col min="11449" max="11449" width="4" style="2" customWidth="1"/>
    <col min="11450" max="11451" width="5.7109375" style="2" customWidth="1"/>
    <col min="11452" max="11452" width="4" style="2" customWidth="1"/>
    <col min="11453" max="11454" width="5.7109375" style="2" customWidth="1"/>
    <col min="11455" max="11455" width="4" style="2" customWidth="1"/>
    <col min="11456" max="11457" width="5.7109375" style="2" customWidth="1"/>
    <col min="11458" max="11458" width="4" style="2" customWidth="1"/>
    <col min="11459" max="11460" width="5.7109375" style="2" customWidth="1"/>
    <col min="11461" max="11461" width="4" style="2" customWidth="1"/>
    <col min="11462" max="11463" width="5.7109375" style="2" customWidth="1"/>
    <col min="11464" max="11464" width="4" style="2" customWidth="1"/>
    <col min="11465" max="11466" width="5.7109375" style="2" customWidth="1"/>
    <col min="11467" max="11467" width="4" style="2" customWidth="1"/>
    <col min="11468" max="11469" width="5.7109375" style="2" customWidth="1"/>
    <col min="11470" max="11700" width="7.85546875" style="2"/>
    <col min="11701" max="11701" width="12.140625" style="2" customWidth="1"/>
    <col min="11702" max="11702" width="4" style="2" customWidth="1"/>
    <col min="11703" max="11704" width="5.7109375" style="2" customWidth="1"/>
    <col min="11705" max="11705" width="4" style="2" customWidth="1"/>
    <col min="11706" max="11707" width="5.7109375" style="2" customWidth="1"/>
    <col min="11708" max="11708" width="4" style="2" customWidth="1"/>
    <col min="11709" max="11710" width="5.7109375" style="2" customWidth="1"/>
    <col min="11711" max="11711" width="4" style="2" customWidth="1"/>
    <col min="11712" max="11713" width="5.7109375" style="2" customWidth="1"/>
    <col min="11714" max="11714" width="4" style="2" customWidth="1"/>
    <col min="11715" max="11716" width="5.7109375" style="2" customWidth="1"/>
    <col min="11717" max="11717" width="4" style="2" customWidth="1"/>
    <col min="11718" max="11719" width="5.7109375" style="2" customWidth="1"/>
    <col min="11720" max="11720" width="4" style="2" customWidth="1"/>
    <col min="11721" max="11722" width="5.7109375" style="2" customWidth="1"/>
    <col min="11723" max="11723" width="4" style="2" customWidth="1"/>
    <col min="11724" max="11725" width="5.7109375" style="2" customWidth="1"/>
    <col min="11726" max="11956" width="7.85546875" style="2"/>
    <col min="11957" max="11957" width="12.140625" style="2" customWidth="1"/>
    <col min="11958" max="11958" width="4" style="2" customWidth="1"/>
    <col min="11959" max="11960" width="5.7109375" style="2" customWidth="1"/>
    <col min="11961" max="11961" width="4" style="2" customWidth="1"/>
    <col min="11962" max="11963" width="5.7109375" style="2" customWidth="1"/>
    <col min="11964" max="11964" width="4" style="2" customWidth="1"/>
    <col min="11965" max="11966" width="5.7109375" style="2" customWidth="1"/>
    <col min="11967" max="11967" width="4" style="2" customWidth="1"/>
    <col min="11968" max="11969" width="5.7109375" style="2" customWidth="1"/>
    <col min="11970" max="11970" width="4" style="2" customWidth="1"/>
    <col min="11971" max="11972" width="5.7109375" style="2" customWidth="1"/>
    <col min="11973" max="11973" width="4" style="2" customWidth="1"/>
    <col min="11974" max="11975" width="5.7109375" style="2" customWidth="1"/>
    <col min="11976" max="11976" width="4" style="2" customWidth="1"/>
    <col min="11977" max="11978" width="5.7109375" style="2" customWidth="1"/>
    <col min="11979" max="11979" width="4" style="2" customWidth="1"/>
    <col min="11980" max="11981" width="5.7109375" style="2" customWidth="1"/>
    <col min="11982" max="12212" width="7.85546875" style="2"/>
    <col min="12213" max="12213" width="12.140625" style="2" customWidth="1"/>
    <col min="12214" max="12214" width="4" style="2" customWidth="1"/>
    <col min="12215" max="12216" width="5.7109375" style="2" customWidth="1"/>
    <col min="12217" max="12217" width="4" style="2" customWidth="1"/>
    <col min="12218" max="12219" width="5.7109375" style="2" customWidth="1"/>
    <col min="12220" max="12220" width="4" style="2" customWidth="1"/>
    <col min="12221" max="12222" width="5.7109375" style="2" customWidth="1"/>
    <col min="12223" max="12223" width="4" style="2" customWidth="1"/>
    <col min="12224" max="12225" width="5.7109375" style="2" customWidth="1"/>
    <col min="12226" max="12226" width="4" style="2" customWidth="1"/>
    <col min="12227" max="12228" width="5.7109375" style="2" customWidth="1"/>
    <col min="12229" max="12229" width="4" style="2" customWidth="1"/>
    <col min="12230" max="12231" width="5.7109375" style="2" customWidth="1"/>
    <col min="12232" max="12232" width="4" style="2" customWidth="1"/>
    <col min="12233" max="12234" width="5.7109375" style="2" customWidth="1"/>
    <col min="12235" max="12235" width="4" style="2" customWidth="1"/>
    <col min="12236" max="12237" width="5.7109375" style="2" customWidth="1"/>
    <col min="12238" max="12468" width="7.85546875" style="2"/>
    <col min="12469" max="12469" width="12.140625" style="2" customWidth="1"/>
    <col min="12470" max="12470" width="4" style="2" customWidth="1"/>
    <col min="12471" max="12472" width="5.7109375" style="2" customWidth="1"/>
    <col min="12473" max="12473" width="4" style="2" customWidth="1"/>
    <col min="12474" max="12475" width="5.7109375" style="2" customWidth="1"/>
    <col min="12476" max="12476" width="4" style="2" customWidth="1"/>
    <col min="12477" max="12478" width="5.7109375" style="2" customWidth="1"/>
    <col min="12479" max="12479" width="4" style="2" customWidth="1"/>
    <col min="12480" max="12481" width="5.7109375" style="2" customWidth="1"/>
    <col min="12482" max="12482" width="4" style="2" customWidth="1"/>
    <col min="12483" max="12484" width="5.7109375" style="2" customWidth="1"/>
    <col min="12485" max="12485" width="4" style="2" customWidth="1"/>
    <col min="12486" max="12487" width="5.7109375" style="2" customWidth="1"/>
    <col min="12488" max="12488" width="4" style="2" customWidth="1"/>
    <col min="12489" max="12490" width="5.7109375" style="2" customWidth="1"/>
    <col min="12491" max="12491" width="4" style="2" customWidth="1"/>
    <col min="12492" max="12493" width="5.7109375" style="2" customWidth="1"/>
    <col min="12494" max="12724" width="7.85546875" style="2"/>
    <col min="12725" max="12725" width="12.140625" style="2" customWidth="1"/>
    <col min="12726" max="12726" width="4" style="2" customWidth="1"/>
    <col min="12727" max="12728" width="5.7109375" style="2" customWidth="1"/>
    <col min="12729" max="12729" width="4" style="2" customWidth="1"/>
    <col min="12730" max="12731" width="5.7109375" style="2" customWidth="1"/>
    <col min="12732" max="12732" width="4" style="2" customWidth="1"/>
    <col min="12733" max="12734" width="5.7109375" style="2" customWidth="1"/>
    <col min="12735" max="12735" width="4" style="2" customWidth="1"/>
    <col min="12736" max="12737" width="5.7109375" style="2" customWidth="1"/>
    <col min="12738" max="12738" width="4" style="2" customWidth="1"/>
    <col min="12739" max="12740" width="5.7109375" style="2" customWidth="1"/>
    <col min="12741" max="12741" width="4" style="2" customWidth="1"/>
    <col min="12742" max="12743" width="5.7109375" style="2" customWidth="1"/>
    <col min="12744" max="12744" width="4" style="2" customWidth="1"/>
    <col min="12745" max="12746" width="5.7109375" style="2" customWidth="1"/>
    <col min="12747" max="12747" width="4" style="2" customWidth="1"/>
    <col min="12748" max="12749" width="5.7109375" style="2" customWidth="1"/>
    <col min="12750" max="12980" width="7.85546875" style="2"/>
    <col min="12981" max="12981" width="12.140625" style="2" customWidth="1"/>
    <col min="12982" max="12982" width="4" style="2" customWidth="1"/>
    <col min="12983" max="12984" width="5.7109375" style="2" customWidth="1"/>
    <col min="12985" max="12985" width="4" style="2" customWidth="1"/>
    <col min="12986" max="12987" width="5.7109375" style="2" customWidth="1"/>
    <col min="12988" max="12988" width="4" style="2" customWidth="1"/>
    <col min="12989" max="12990" width="5.7109375" style="2" customWidth="1"/>
    <col min="12991" max="12991" width="4" style="2" customWidth="1"/>
    <col min="12992" max="12993" width="5.7109375" style="2" customWidth="1"/>
    <col min="12994" max="12994" width="4" style="2" customWidth="1"/>
    <col min="12995" max="12996" width="5.7109375" style="2" customWidth="1"/>
    <col min="12997" max="12997" width="4" style="2" customWidth="1"/>
    <col min="12998" max="12999" width="5.7109375" style="2" customWidth="1"/>
    <col min="13000" max="13000" width="4" style="2" customWidth="1"/>
    <col min="13001" max="13002" width="5.7109375" style="2" customWidth="1"/>
    <col min="13003" max="13003" width="4" style="2" customWidth="1"/>
    <col min="13004" max="13005" width="5.7109375" style="2" customWidth="1"/>
    <col min="13006" max="13236" width="7.85546875" style="2"/>
    <col min="13237" max="13237" width="12.140625" style="2" customWidth="1"/>
    <col min="13238" max="13238" width="4" style="2" customWidth="1"/>
    <col min="13239" max="13240" width="5.7109375" style="2" customWidth="1"/>
    <col min="13241" max="13241" width="4" style="2" customWidth="1"/>
    <col min="13242" max="13243" width="5.7109375" style="2" customWidth="1"/>
    <col min="13244" max="13244" width="4" style="2" customWidth="1"/>
    <col min="13245" max="13246" width="5.7109375" style="2" customWidth="1"/>
    <col min="13247" max="13247" width="4" style="2" customWidth="1"/>
    <col min="13248" max="13249" width="5.7109375" style="2" customWidth="1"/>
    <col min="13250" max="13250" width="4" style="2" customWidth="1"/>
    <col min="13251" max="13252" width="5.7109375" style="2" customWidth="1"/>
    <col min="13253" max="13253" width="4" style="2" customWidth="1"/>
    <col min="13254" max="13255" width="5.7109375" style="2" customWidth="1"/>
    <col min="13256" max="13256" width="4" style="2" customWidth="1"/>
    <col min="13257" max="13258" width="5.7109375" style="2" customWidth="1"/>
    <col min="13259" max="13259" width="4" style="2" customWidth="1"/>
    <col min="13260" max="13261" width="5.7109375" style="2" customWidth="1"/>
    <col min="13262" max="13492" width="7.85546875" style="2"/>
    <col min="13493" max="13493" width="12.140625" style="2" customWidth="1"/>
    <col min="13494" max="13494" width="4" style="2" customWidth="1"/>
    <col min="13495" max="13496" width="5.7109375" style="2" customWidth="1"/>
    <col min="13497" max="13497" width="4" style="2" customWidth="1"/>
    <col min="13498" max="13499" width="5.7109375" style="2" customWidth="1"/>
    <col min="13500" max="13500" width="4" style="2" customWidth="1"/>
    <col min="13501" max="13502" width="5.7109375" style="2" customWidth="1"/>
    <col min="13503" max="13503" width="4" style="2" customWidth="1"/>
    <col min="13504" max="13505" width="5.7109375" style="2" customWidth="1"/>
    <col min="13506" max="13506" width="4" style="2" customWidth="1"/>
    <col min="13507" max="13508" width="5.7109375" style="2" customWidth="1"/>
    <col min="13509" max="13509" width="4" style="2" customWidth="1"/>
    <col min="13510" max="13511" width="5.7109375" style="2" customWidth="1"/>
    <col min="13512" max="13512" width="4" style="2" customWidth="1"/>
    <col min="13513" max="13514" width="5.7109375" style="2" customWidth="1"/>
    <col min="13515" max="13515" width="4" style="2" customWidth="1"/>
    <col min="13516" max="13517" width="5.7109375" style="2" customWidth="1"/>
    <col min="13518" max="13748" width="7.85546875" style="2"/>
    <col min="13749" max="13749" width="12.140625" style="2" customWidth="1"/>
    <col min="13750" max="13750" width="4" style="2" customWidth="1"/>
    <col min="13751" max="13752" width="5.7109375" style="2" customWidth="1"/>
    <col min="13753" max="13753" width="4" style="2" customWidth="1"/>
    <col min="13754" max="13755" width="5.7109375" style="2" customWidth="1"/>
    <col min="13756" max="13756" width="4" style="2" customWidth="1"/>
    <col min="13757" max="13758" width="5.7109375" style="2" customWidth="1"/>
    <col min="13759" max="13759" width="4" style="2" customWidth="1"/>
    <col min="13760" max="13761" width="5.7109375" style="2" customWidth="1"/>
    <col min="13762" max="13762" width="4" style="2" customWidth="1"/>
    <col min="13763" max="13764" width="5.7109375" style="2" customWidth="1"/>
    <col min="13765" max="13765" width="4" style="2" customWidth="1"/>
    <col min="13766" max="13767" width="5.7109375" style="2" customWidth="1"/>
    <col min="13768" max="13768" width="4" style="2" customWidth="1"/>
    <col min="13769" max="13770" width="5.7109375" style="2" customWidth="1"/>
    <col min="13771" max="13771" width="4" style="2" customWidth="1"/>
    <col min="13772" max="13773" width="5.7109375" style="2" customWidth="1"/>
    <col min="13774" max="14004" width="7.85546875" style="2"/>
    <col min="14005" max="14005" width="12.140625" style="2" customWidth="1"/>
    <col min="14006" max="14006" width="4" style="2" customWidth="1"/>
    <col min="14007" max="14008" width="5.7109375" style="2" customWidth="1"/>
    <col min="14009" max="14009" width="4" style="2" customWidth="1"/>
    <col min="14010" max="14011" width="5.7109375" style="2" customWidth="1"/>
    <col min="14012" max="14012" width="4" style="2" customWidth="1"/>
    <col min="14013" max="14014" width="5.7109375" style="2" customWidth="1"/>
    <col min="14015" max="14015" width="4" style="2" customWidth="1"/>
    <col min="14016" max="14017" width="5.7109375" style="2" customWidth="1"/>
    <col min="14018" max="14018" width="4" style="2" customWidth="1"/>
    <col min="14019" max="14020" width="5.7109375" style="2" customWidth="1"/>
    <col min="14021" max="14021" width="4" style="2" customWidth="1"/>
    <col min="14022" max="14023" width="5.7109375" style="2" customWidth="1"/>
    <col min="14024" max="14024" width="4" style="2" customWidth="1"/>
    <col min="14025" max="14026" width="5.7109375" style="2" customWidth="1"/>
    <col min="14027" max="14027" width="4" style="2" customWidth="1"/>
    <col min="14028" max="14029" width="5.7109375" style="2" customWidth="1"/>
    <col min="14030" max="14260" width="7.85546875" style="2"/>
    <col min="14261" max="14261" width="12.140625" style="2" customWidth="1"/>
    <col min="14262" max="14262" width="4" style="2" customWidth="1"/>
    <col min="14263" max="14264" width="5.7109375" style="2" customWidth="1"/>
    <col min="14265" max="14265" width="4" style="2" customWidth="1"/>
    <col min="14266" max="14267" width="5.7109375" style="2" customWidth="1"/>
    <col min="14268" max="14268" width="4" style="2" customWidth="1"/>
    <col min="14269" max="14270" width="5.7109375" style="2" customWidth="1"/>
    <col min="14271" max="14271" width="4" style="2" customWidth="1"/>
    <col min="14272" max="14273" width="5.7109375" style="2" customWidth="1"/>
    <col min="14274" max="14274" width="4" style="2" customWidth="1"/>
    <col min="14275" max="14276" width="5.7109375" style="2" customWidth="1"/>
    <col min="14277" max="14277" width="4" style="2" customWidth="1"/>
    <col min="14278" max="14279" width="5.7109375" style="2" customWidth="1"/>
    <col min="14280" max="14280" width="4" style="2" customWidth="1"/>
    <col min="14281" max="14282" width="5.7109375" style="2" customWidth="1"/>
    <col min="14283" max="14283" width="4" style="2" customWidth="1"/>
    <col min="14284" max="14285" width="5.7109375" style="2" customWidth="1"/>
    <col min="14286" max="14516" width="7.85546875" style="2"/>
    <col min="14517" max="14517" width="12.140625" style="2" customWidth="1"/>
    <col min="14518" max="14518" width="4" style="2" customWidth="1"/>
    <col min="14519" max="14520" width="5.7109375" style="2" customWidth="1"/>
    <col min="14521" max="14521" width="4" style="2" customWidth="1"/>
    <col min="14522" max="14523" width="5.7109375" style="2" customWidth="1"/>
    <col min="14524" max="14524" width="4" style="2" customWidth="1"/>
    <col min="14525" max="14526" width="5.7109375" style="2" customWidth="1"/>
    <col min="14527" max="14527" width="4" style="2" customWidth="1"/>
    <col min="14528" max="14529" width="5.7109375" style="2" customWidth="1"/>
    <col min="14530" max="14530" width="4" style="2" customWidth="1"/>
    <col min="14531" max="14532" width="5.7109375" style="2" customWidth="1"/>
    <col min="14533" max="14533" width="4" style="2" customWidth="1"/>
    <col min="14534" max="14535" width="5.7109375" style="2" customWidth="1"/>
    <col min="14536" max="14536" width="4" style="2" customWidth="1"/>
    <col min="14537" max="14538" width="5.7109375" style="2" customWidth="1"/>
    <col min="14539" max="14539" width="4" style="2" customWidth="1"/>
    <col min="14540" max="14541" width="5.7109375" style="2" customWidth="1"/>
    <col min="14542" max="14772" width="7.85546875" style="2"/>
    <col min="14773" max="14773" width="12.140625" style="2" customWidth="1"/>
    <col min="14774" max="14774" width="4" style="2" customWidth="1"/>
    <col min="14775" max="14776" width="5.7109375" style="2" customWidth="1"/>
    <col min="14777" max="14777" width="4" style="2" customWidth="1"/>
    <col min="14778" max="14779" width="5.7109375" style="2" customWidth="1"/>
    <col min="14780" max="14780" width="4" style="2" customWidth="1"/>
    <col min="14781" max="14782" width="5.7109375" style="2" customWidth="1"/>
    <col min="14783" max="14783" width="4" style="2" customWidth="1"/>
    <col min="14784" max="14785" width="5.7109375" style="2" customWidth="1"/>
    <col min="14786" max="14786" width="4" style="2" customWidth="1"/>
    <col min="14787" max="14788" width="5.7109375" style="2" customWidth="1"/>
    <col min="14789" max="14789" width="4" style="2" customWidth="1"/>
    <col min="14790" max="14791" width="5.7109375" style="2" customWidth="1"/>
    <col min="14792" max="14792" width="4" style="2" customWidth="1"/>
    <col min="14793" max="14794" width="5.7109375" style="2" customWidth="1"/>
    <col min="14795" max="14795" width="4" style="2" customWidth="1"/>
    <col min="14796" max="14797" width="5.7109375" style="2" customWidth="1"/>
    <col min="14798" max="15028" width="7.85546875" style="2"/>
    <col min="15029" max="15029" width="12.140625" style="2" customWidth="1"/>
    <col min="15030" max="15030" width="4" style="2" customWidth="1"/>
    <col min="15031" max="15032" width="5.7109375" style="2" customWidth="1"/>
    <col min="15033" max="15033" width="4" style="2" customWidth="1"/>
    <col min="15034" max="15035" width="5.7109375" style="2" customWidth="1"/>
    <col min="15036" max="15036" width="4" style="2" customWidth="1"/>
    <col min="15037" max="15038" width="5.7109375" style="2" customWidth="1"/>
    <col min="15039" max="15039" width="4" style="2" customWidth="1"/>
    <col min="15040" max="15041" width="5.7109375" style="2" customWidth="1"/>
    <col min="15042" max="15042" width="4" style="2" customWidth="1"/>
    <col min="15043" max="15044" width="5.7109375" style="2" customWidth="1"/>
    <col min="15045" max="15045" width="4" style="2" customWidth="1"/>
    <col min="15046" max="15047" width="5.7109375" style="2" customWidth="1"/>
    <col min="15048" max="15048" width="4" style="2" customWidth="1"/>
    <col min="15049" max="15050" width="5.7109375" style="2" customWidth="1"/>
    <col min="15051" max="15051" width="4" style="2" customWidth="1"/>
    <col min="15052" max="15053" width="5.7109375" style="2" customWidth="1"/>
    <col min="15054" max="15284" width="7.85546875" style="2"/>
    <col min="15285" max="15285" width="12.140625" style="2" customWidth="1"/>
    <col min="15286" max="15286" width="4" style="2" customWidth="1"/>
    <col min="15287" max="15288" width="5.7109375" style="2" customWidth="1"/>
    <col min="15289" max="15289" width="4" style="2" customWidth="1"/>
    <col min="15290" max="15291" width="5.7109375" style="2" customWidth="1"/>
    <col min="15292" max="15292" width="4" style="2" customWidth="1"/>
    <col min="15293" max="15294" width="5.7109375" style="2" customWidth="1"/>
    <col min="15295" max="15295" width="4" style="2" customWidth="1"/>
    <col min="15296" max="15297" width="5.7109375" style="2" customWidth="1"/>
    <col min="15298" max="15298" width="4" style="2" customWidth="1"/>
    <col min="15299" max="15300" width="5.7109375" style="2" customWidth="1"/>
    <col min="15301" max="15301" width="4" style="2" customWidth="1"/>
    <col min="15302" max="15303" width="5.7109375" style="2" customWidth="1"/>
    <col min="15304" max="15304" width="4" style="2" customWidth="1"/>
    <col min="15305" max="15306" width="5.7109375" style="2" customWidth="1"/>
    <col min="15307" max="15307" width="4" style="2" customWidth="1"/>
    <col min="15308" max="15309" width="5.7109375" style="2" customWidth="1"/>
    <col min="15310" max="15540" width="7.85546875" style="2"/>
    <col min="15541" max="15541" width="12.140625" style="2" customWidth="1"/>
    <col min="15542" max="15542" width="4" style="2" customWidth="1"/>
    <col min="15543" max="15544" width="5.7109375" style="2" customWidth="1"/>
    <col min="15545" max="15545" width="4" style="2" customWidth="1"/>
    <col min="15546" max="15547" width="5.7109375" style="2" customWidth="1"/>
    <col min="15548" max="15548" width="4" style="2" customWidth="1"/>
    <col min="15549" max="15550" width="5.7109375" style="2" customWidth="1"/>
    <col min="15551" max="15551" width="4" style="2" customWidth="1"/>
    <col min="15552" max="15553" width="5.7109375" style="2" customWidth="1"/>
    <col min="15554" max="15554" width="4" style="2" customWidth="1"/>
    <col min="15555" max="15556" width="5.7109375" style="2" customWidth="1"/>
    <col min="15557" max="15557" width="4" style="2" customWidth="1"/>
    <col min="15558" max="15559" width="5.7109375" style="2" customWidth="1"/>
    <col min="15560" max="15560" width="4" style="2" customWidth="1"/>
    <col min="15561" max="15562" width="5.7109375" style="2" customWidth="1"/>
    <col min="15563" max="15563" width="4" style="2" customWidth="1"/>
    <col min="15564" max="15565" width="5.7109375" style="2" customWidth="1"/>
    <col min="15566" max="15796" width="7.85546875" style="2"/>
    <col min="15797" max="15797" width="12.140625" style="2" customWidth="1"/>
    <col min="15798" max="15798" width="4" style="2" customWidth="1"/>
    <col min="15799" max="15800" width="5.7109375" style="2" customWidth="1"/>
    <col min="15801" max="15801" width="4" style="2" customWidth="1"/>
    <col min="15802" max="15803" width="5.7109375" style="2" customWidth="1"/>
    <col min="15804" max="15804" width="4" style="2" customWidth="1"/>
    <col min="15805" max="15806" width="5.7109375" style="2" customWidth="1"/>
    <col min="15807" max="15807" width="4" style="2" customWidth="1"/>
    <col min="15808" max="15809" width="5.7109375" style="2" customWidth="1"/>
    <col min="15810" max="15810" width="4" style="2" customWidth="1"/>
    <col min="15811" max="15812" width="5.7109375" style="2" customWidth="1"/>
    <col min="15813" max="15813" width="4" style="2" customWidth="1"/>
    <col min="15814" max="15815" width="5.7109375" style="2" customWidth="1"/>
    <col min="15816" max="15816" width="4" style="2" customWidth="1"/>
    <col min="15817" max="15818" width="5.7109375" style="2" customWidth="1"/>
    <col min="15819" max="15819" width="4" style="2" customWidth="1"/>
    <col min="15820" max="15821" width="5.7109375" style="2" customWidth="1"/>
    <col min="15822" max="16052" width="7.85546875" style="2"/>
    <col min="16053" max="16053" width="12.140625" style="2" customWidth="1"/>
    <col min="16054" max="16054" width="4" style="2" customWidth="1"/>
    <col min="16055" max="16056" width="5.7109375" style="2" customWidth="1"/>
    <col min="16057" max="16057" width="4" style="2" customWidth="1"/>
    <col min="16058" max="16059" width="5.7109375" style="2" customWidth="1"/>
    <col min="16060" max="16060" width="4" style="2" customWidth="1"/>
    <col min="16061" max="16062" width="5.7109375" style="2" customWidth="1"/>
    <col min="16063" max="16063" width="4" style="2" customWidth="1"/>
    <col min="16064" max="16065" width="5.7109375" style="2" customWidth="1"/>
    <col min="16066" max="16066" width="4" style="2" customWidth="1"/>
    <col min="16067" max="16068" width="5.7109375" style="2" customWidth="1"/>
    <col min="16069" max="16069" width="4" style="2" customWidth="1"/>
    <col min="16070" max="16071" width="5.7109375" style="2" customWidth="1"/>
    <col min="16072" max="16072" width="4" style="2" customWidth="1"/>
    <col min="16073" max="16074" width="5.7109375" style="2" customWidth="1"/>
    <col min="16075" max="16075" width="4" style="2" customWidth="1"/>
    <col min="16076" max="16077" width="5.7109375" style="2" customWidth="1"/>
    <col min="16078" max="16384" width="7.85546875" style="2"/>
  </cols>
  <sheetData>
    <row r="1" spans="1:44" ht="12.75" x14ac:dyDescent="0.2">
      <c r="A1" s="1" t="s">
        <v>445</v>
      </c>
    </row>
    <row r="2" spans="1:44" ht="15.75" x14ac:dyDescent="0.25">
      <c r="A2" s="4" t="s">
        <v>0</v>
      </c>
    </row>
    <row r="3" spans="1:44" ht="12.75" x14ac:dyDescent="0.2">
      <c r="A3" s="5" t="s">
        <v>1</v>
      </c>
    </row>
    <row r="5" spans="1:44" ht="15" x14ac:dyDescent="0.25">
      <c r="A5" s="11"/>
    </row>
    <row r="6" spans="1:44" s="6" customFormat="1" ht="15" x14ac:dyDescent="0.25">
      <c r="A6" s="1" t="s">
        <v>446</v>
      </c>
      <c r="D6" s="12"/>
      <c r="G6" s="10"/>
      <c r="J6" s="10"/>
      <c r="M6" s="10"/>
      <c r="P6" s="10"/>
      <c r="S6" s="10"/>
      <c r="V6" s="10"/>
      <c r="Y6" s="10"/>
      <c r="AB6" s="10"/>
      <c r="AE6" s="10"/>
      <c r="AH6" s="10"/>
      <c r="AK6" s="10"/>
      <c r="AN6" s="10"/>
      <c r="AQ6" s="10"/>
      <c r="AR6" s="7"/>
    </row>
    <row r="7" spans="1:44" s="6" customFormat="1" x14ac:dyDescent="0.2">
      <c r="D7" s="10"/>
      <c r="G7" s="10"/>
      <c r="J7" s="10"/>
      <c r="M7" s="10"/>
      <c r="P7" s="10"/>
      <c r="S7" s="10"/>
      <c r="V7" s="10"/>
      <c r="Y7" s="10"/>
      <c r="AB7" s="10"/>
      <c r="AE7" s="10"/>
      <c r="AH7" s="10"/>
      <c r="AK7" s="10"/>
      <c r="AN7" s="10"/>
      <c r="AQ7" s="10"/>
      <c r="AR7" s="7"/>
    </row>
    <row r="8" spans="1:44" ht="15" customHeight="1" x14ac:dyDescent="0.2">
      <c r="C8" s="34" t="s">
        <v>476</v>
      </c>
      <c r="D8" s="34"/>
      <c r="E8" s="9"/>
      <c r="F8" s="34" t="s">
        <v>478</v>
      </c>
      <c r="G8" s="34"/>
      <c r="H8" s="9"/>
      <c r="I8" s="34" t="s">
        <v>338</v>
      </c>
      <c r="J8" s="34"/>
      <c r="K8" s="9"/>
      <c r="L8" s="34" t="s">
        <v>481</v>
      </c>
      <c r="M8" s="34"/>
      <c r="N8" s="9"/>
      <c r="O8" s="34" t="s">
        <v>482</v>
      </c>
      <c r="P8" s="34"/>
      <c r="Q8" s="9"/>
      <c r="R8" s="34" t="s">
        <v>484</v>
      </c>
      <c r="S8" s="34"/>
      <c r="T8" s="9"/>
      <c r="U8" s="34" t="s">
        <v>486</v>
      </c>
      <c r="V8" s="34"/>
      <c r="W8" s="9"/>
      <c r="X8" s="34" t="s">
        <v>488</v>
      </c>
      <c r="Y8" s="34"/>
      <c r="Z8" s="9"/>
      <c r="AA8" s="34" t="s">
        <v>489</v>
      </c>
      <c r="AB8" s="34"/>
      <c r="AC8" s="9"/>
      <c r="AD8" s="34" t="s">
        <v>432</v>
      </c>
      <c r="AE8" s="34"/>
      <c r="AF8" s="9"/>
      <c r="AG8" s="34" t="s">
        <v>491</v>
      </c>
      <c r="AH8" s="34"/>
      <c r="AI8" s="9"/>
      <c r="AJ8" s="34" t="s">
        <v>2</v>
      </c>
      <c r="AK8" s="34"/>
      <c r="AL8" s="9"/>
      <c r="AM8" s="34" t="s">
        <v>3</v>
      </c>
      <c r="AN8" s="34"/>
      <c r="AO8" s="9"/>
      <c r="AP8" s="35" t="s">
        <v>4</v>
      </c>
      <c r="AQ8" s="35"/>
      <c r="AR8" s="10"/>
    </row>
    <row r="9" spans="1:44" x14ac:dyDescent="0.2">
      <c r="C9" s="34" t="s">
        <v>477</v>
      </c>
      <c r="D9" s="34"/>
      <c r="E9" s="6"/>
      <c r="F9" s="34" t="s">
        <v>479</v>
      </c>
      <c r="G9" s="34"/>
      <c r="I9" s="34" t="s">
        <v>339</v>
      </c>
      <c r="J9" s="34"/>
      <c r="K9" s="9"/>
      <c r="L9" s="34" t="s">
        <v>480</v>
      </c>
      <c r="M9" s="34"/>
      <c r="N9" s="9"/>
      <c r="O9" s="34" t="s">
        <v>483</v>
      </c>
      <c r="P9" s="34"/>
      <c r="Q9" s="9"/>
      <c r="R9" s="34" t="s">
        <v>485</v>
      </c>
      <c r="S9" s="34"/>
      <c r="T9" s="9"/>
      <c r="U9" s="34" t="s">
        <v>487</v>
      </c>
      <c r="V9" s="34"/>
      <c r="W9" s="9"/>
      <c r="X9" s="34" t="s">
        <v>265</v>
      </c>
      <c r="Y9" s="34"/>
      <c r="Z9" s="9"/>
      <c r="AA9" s="34" t="s">
        <v>490</v>
      </c>
      <c r="AB9" s="34"/>
      <c r="AC9" s="9"/>
      <c r="AD9" s="34" t="s">
        <v>433</v>
      </c>
      <c r="AE9" s="34"/>
      <c r="AF9" s="9"/>
      <c r="AG9" s="34" t="s">
        <v>492</v>
      </c>
      <c r="AH9" s="34"/>
      <c r="AI9" s="9"/>
      <c r="AL9" s="9"/>
      <c r="AO9" s="9"/>
      <c r="AR9" s="9"/>
    </row>
    <row r="10" spans="1:44" x14ac:dyDescent="0.2">
      <c r="C10" s="34" t="s">
        <v>86</v>
      </c>
      <c r="D10" s="34"/>
      <c r="E10" s="6"/>
      <c r="F10" s="34" t="s">
        <v>375</v>
      </c>
      <c r="G10" s="34"/>
      <c r="I10" s="34" t="s">
        <v>272</v>
      </c>
      <c r="J10" s="34"/>
      <c r="K10" s="9"/>
      <c r="L10" s="34" t="s">
        <v>6</v>
      </c>
      <c r="M10" s="34"/>
      <c r="N10" s="9"/>
      <c r="O10" s="34" t="s">
        <v>86</v>
      </c>
      <c r="P10" s="34"/>
      <c r="Q10" s="9"/>
      <c r="R10" s="34" t="s">
        <v>86</v>
      </c>
      <c r="S10" s="34"/>
      <c r="T10" s="9"/>
      <c r="U10" s="34" t="s">
        <v>447</v>
      </c>
      <c r="V10" s="34"/>
      <c r="W10" s="9"/>
      <c r="X10" s="34" t="s">
        <v>448</v>
      </c>
      <c r="Y10" s="34"/>
      <c r="Z10" s="9"/>
      <c r="AA10" s="34" t="s">
        <v>449</v>
      </c>
      <c r="AB10" s="34"/>
      <c r="AC10" s="9"/>
      <c r="AD10" s="34" t="s">
        <v>86</v>
      </c>
      <c r="AE10" s="34"/>
      <c r="AF10" s="9"/>
      <c r="AG10" s="34" t="s">
        <v>86</v>
      </c>
      <c r="AH10" s="34"/>
      <c r="AI10" s="9"/>
      <c r="AL10" s="9"/>
      <c r="AO10" s="9"/>
      <c r="AR10" s="9"/>
    </row>
    <row r="11" spans="1:44" x14ac:dyDescent="0.2">
      <c r="A11" s="13" t="s">
        <v>9</v>
      </c>
      <c r="B11" s="14"/>
      <c r="C11" s="8" t="s">
        <v>10</v>
      </c>
      <c r="D11" s="15" t="s">
        <v>11</v>
      </c>
      <c r="E11" s="13"/>
      <c r="F11" s="8" t="s">
        <v>10</v>
      </c>
      <c r="G11" s="15" t="s">
        <v>11</v>
      </c>
      <c r="H11" s="13"/>
      <c r="I11" s="8" t="s">
        <v>10</v>
      </c>
      <c r="J11" s="15" t="s">
        <v>11</v>
      </c>
      <c r="K11" s="13"/>
      <c r="L11" s="8" t="s">
        <v>10</v>
      </c>
      <c r="M11" s="15" t="s">
        <v>11</v>
      </c>
      <c r="N11" s="13"/>
      <c r="O11" s="8" t="s">
        <v>10</v>
      </c>
      <c r="P11" s="15" t="s">
        <v>11</v>
      </c>
      <c r="Q11" s="13"/>
      <c r="R11" s="8" t="s">
        <v>10</v>
      </c>
      <c r="S11" s="15" t="s">
        <v>11</v>
      </c>
      <c r="T11" s="13"/>
      <c r="U11" s="8" t="s">
        <v>10</v>
      </c>
      <c r="V11" s="15" t="s">
        <v>11</v>
      </c>
      <c r="W11" s="13"/>
      <c r="X11" s="8" t="s">
        <v>10</v>
      </c>
      <c r="Y11" s="15" t="s">
        <v>11</v>
      </c>
      <c r="Z11" s="13"/>
      <c r="AA11" s="8" t="s">
        <v>10</v>
      </c>
      <c r="AB11" s="15" t="s">
        <v>11</v>
      </c>
      <c r="AC11" s="13"/>
      <c r="AD11" s="8" t="s">
        <v>10</v>
      </c>
      <c r="AE11" s="15" t="s">
        <v>11</v>
      </c>
      <c r="AF11" s="13"/>
      <c r="AG11" s="8" t="s">
        <v>10</v>
      </c>
      <c r="AH11" s="15" t="s">
        <v>11</v>
      </c>
      <c r="AI11" s="13"/>
      <c r="AJ11" s="8" t="s">
        <v>10</v>
      </c>
      <c r="AK11" s="15" t="s">
        <v>11</v>
      </c>
      <c r="AL11" s="13"/>
      <c r="AM11" s="8" t="s">
        <v>10</v>
      </c>
      <c r="AN11" s="15" t="s">
        <v>11</v>
      </c>
      <c r="AO11" s="13"/>
      <c r="AP11" s="8" t="s">
        <v>10</v>
      </c>
      <c r="AQ11" s="15" t="s">
        <v>11</v>
      </c>
      <c r="AR11" s="2"/>
    </row>
    <row r="12" spans="1:44" x14ac:dyDescent="0.2">
      <c r="A12" s="2" t="s">
        <v>450</v>
      </c>
      <c r="C12" s="2">
        <v>251</v>
      </c>
      <c r="D12" s="9">
        <v>8.4540249242169079</v>
      </c>
      <c r="F12" s="2">
        <v>491</v>
      </c>
      <c r="G12" s="9">
        <v>16.537554732233076</v>
      </c>
      <c r="I12" s="2">
        <v>63</v>
      </c>
      <c r="J12" s="9">
        <v>2.1219265746042435</v>
      </c>
      <c r="L12" s="2">
        <v>1355</v>
      </c>
      <c r="M12" s="9">
        <v>45.638262041091274</v>
      </c>
      <c r="O12" s="2">
        <v>562</v>
      </c>
      <c r="P12" s="9">
        <v>18.928932300437857</v>
      </c>
      <c r="R12" s="2">
        <v>9</v>
      </c>
      <c r="S12" s="9">
        <v>0.30313236780060626</v>
      </c>
      <c r="U12" s="2">
        <v>71</v>
      </c>
      <c r="V12" s="9">
        <v>2.3913775682047826</v>
      </c>
      <c r="X12" s="2">
        <v>35</v>
      </c>
      <c r="Y12" s="9">
        <v>1.1788480970023578</v>
      </c>
      <c r="AA12" s="2">
        <v>15</v>
      </c>
      <c r="AB12" s="9">
        <v>0.5052206130010104</v>
      </c>
      <c r="AD12" s="2">
        <v>25</v>
      </c>
      <c r="AE12" s="9">
        <v>0.84203435500168411</v>
      </c>
      <c r="AG12" s="2">
        <v>92</v>
      </c>
      <c r="AH12" s="9">
        <v>3.0986864264061973</v>
      </c>
      <c r="AJ12" s="2">
        <v>2969</v>
      </c>
      <c r="AK12" s="9">
        <v>94.104595879556257</v>
      </c>
      <c r="AM12" s="2">
        <v>186</v>
      </c>
      <c r="AN12" s="9">
        <v>5.8954041204437404</v>
      </c>
      <c r="AP12" s="2">
        <v>3155</v>
      </c>
      <c r="AQ12" s="9">
        <v>5.6344316456826506</v>
      </c>
      <c r="AR12" s="2"/>
    </row>
    <row r="13" spans="1:44" x14ac:dyDescent="0.2">
      <c r="A13" s="2" t="s">
        <v>451</v>
      </c>
      <c r="C13" s="2">
        <v>168</v>
      </c>
      <c r="D13" s="9">
        <v>9.9290780141843982</v>
      </c>
      <c r="F13" s="2">
        <v>216</v>
      </c>
      <c r="G13" s="9">
        <v>12.76595744680851</v>
      </c>
      <c r="I13" s="2">
        <v>51</v>
      </c>
      <c r="J13" s="9">
        <v>3.0141843971631204</v>
      </c>
      <c r="L13" s="2">
        <v>841</v>
      </c>
      <c r="M13" s="9">
        <v>49.704491725768321</v>
      </c>
      <c r="O13" s="2">
        <v>248</v>
      </c>
      <c r="P13" s="9">
        <v>14.657210401891252</v>
      </c>
      <c r="R13" s="2">
        <v>7</v>
      </c>
      <c r="S13" s="9">
        <v>0.41371158392434987</v>
      </c>
      <c r="U13" s="2">
        <v>46</v>
      </c>
      <c r="V13" s="9">
        <v>2.7186761229314422</v>
      </c>
      <c r="X13" s="2">
        <v>30</v>
      </c>
      <c r="Y13" s="9">
        <v>1.773049645390071</v>
      </c>
      <c r="AA13" s="2">
        <v>16</v>
      </c>
      <c r="AB13" s="9">
        <v>0.94562647754137119</v>
      </c>
      <c r="AD13" s="2">
        <v>22</v>
      </c>
      <c r="AE13" s="9">
        <v>1.3002364066193852</v>
      </c>
      <c r="AG13" s="2">
        <v>47</v>
      </c>
      <c r="AH13" s="9">
        <v>2.7777777777777777</v>
      </c>
      <c r="AJ13" s="2">
        <v>1692</v>
      </c>
      <c r="AK13" s="9">
        <v>93.325979040264755</v>
      </c>
      <c r="AM13" s="2">
        <v>121</v>
      </c>
      <c r="AN13" s="9">
        <v>6.6740209597352456</v>
      </c>
      <c r="AP13" s="2">
        <v>1813</v>
      </c>
      <c r="AQ13" s="9">
        <v>3.2377890883114566</v>
      </c>
      <c r="AR13" s="2"/>
    </row>
    <row r="14" spans="1:44" x14ac:dyDescent="0.2">
      <c r="A14" s="2" t="s">
        <v>452</v>
      </c>
      <c r="C14" s="2">
        <v>20</v>
      </c>
      <c r="D14" s="9">
        <v>5.6338028169014089</v>
      </c>
      <c r="F14" s="2">
        <v>31</v>
      </c>
      <c r="G14" s="9">
        <v>8.7323943661971821</v>
      </c>
      <c r="I14" s="2">
        <v>9</v>
      </c>
      <c r="J14" s="9">
        <v>2.535211267605634</v>
      </c>
      <c r="L14" s="2">
        <v>160</v>
      </c>
      <c r="M14" s="9">
        <v>45.070422535211272</v>
      </c>
      <c r="O14" s="2">
        <v>89</v>
      </c>
      <c r="P14" s="9">
        <v>25.070422535211268</v>
      </c>
      <c r="R14" s="2">
        <v>2</v>
      </c>
      <c r="S14" s="9">
        <v>0.56338028169014087</v>
      </c>
      <c r="U14" s="2">
        <v>21</v>
      </c>
      <c r="V14" s="9">
        <v>5.915492957746479</v>
      </c>
      <c r="X14" s="2">
        <v>7</v>
      </c>
      <c r="Y14" s="9">
        <v>1.971830985915493</v>
      </c>
      <c r="AA14" s="2">
        <v>3</v>
      </c>
      <c r="AB14" s="9">
        <v>0.84507042253521114</v>
      </c>
      <c r="AD14" s="2">
        <v>6</v>
      </c>
      <c r="AE14" s="9">
        <v>1.6901408450704223</v>
      </c>
      <c r="AG14" s="2">
        <v>7</v>
      </c>
      <c r="AH14" s="9">
        <v>1.971830985915493</v>
      </c>
      <c r="AJ14" s="2">
        <v>355</v>
      </c>
      <c r="AK14" s="9">
        <v>93.421052631578945</v>
      </c>
      <c r="AM14" s="2">
        <v>25</v>
      </c>
      <c r="AN14" s="9">
        <v>6.5789473684210522</v>
      </c>
      <c r="AP14" s="2">
        <v>380</v>
      </c>
      <c r="AQ14" s="9">
        <v>0.67863202071613538</v>
      </c>
      <c r="AR14" s="2"/>
    </row>
    <row r="15" spans="1:44" x14ac:dyDescent="0.2">
      <c r="A15" s="2" t="s">
        <v>453</v>
      </c>
      <c r="C15" s="2">
        <v>222</v>
      </c>
      <c r="D15" s="9">
        <v>7.2101331601169214</v>
      </c>
      <c r="F15" s="2">
        <v>235</v>
      </c>
      <c r="G15" s="9">
        <v>7.632348164988632</v>
      </c>
      <c r="I15" s="2">
        <v>108</v>
      </c>
      <c r="J15" s="9">
        <v>3.5076323481649885</v>
      </c>
      <c r="L15" s="2">
        <v>1718</v>
      </c>
      <c r="M15" s="9">
        <v>55.797336797661579</v>
      </c>
      <c r="O15" s="2">
        <v>491</v>
      </c>
      <c r="P15" s="9">
        <v>15.946735953231569</v>
      </c>
      <c r="R15" s="2">
        <v>13</v>
      </c>
      <c r="S15" s="9">
        <v>0.42221500487171165</v>
      </c>
      <c r="U15" s="2">
        <v>88</v>
      </c>
      <c r="V15" s="9">
        <v>2.8580708022085095</v>
      </c>
      <c r="X15" s="2">
        <v>63</v>
      </c>
      <c r="Y15" s="9">
        <v>2.04611886976291</v>
      </c>
      <c r="AA15" s="2">
        <v>25</v>
      </c>
      <c r="AB15" s="9">
        <v>0.81195193244559916</v>
      </c>
      <c r="AD15" s="2">
        <v>19</v>
      </c>
      <c r="AE15" s="9">
        <v>0.61708346865865538</v>
      </c>
      <c r="AG15" s="2">
        <v>97</v>
      </c>
      <c r="AH15" s="9">
        <v>3.1503734978889253</v>
      </c>
      <c r="AJ15" s="2">
        <v>3079</v>
      </c>
      <c r="AK15" s="9">
        <v>93.78617118489187</v>
      </c>
      <c r="AM15" s="2">
        <v>204</v>
      </c>
      <c r="AN15" s="9">
        <v>6.2138288151081325</v>
      </c>
      <c r="AP15" s="2">
        <v>3283</v>
      </c>
      <c r="AQ15" s="9">
        <v>5.8630234842396645</v>
      </c>
      <c r="AR15" s="2"/>
    </row>
    <row r="16" spans="1:44" x14ac:dyDescent="0.2">
      <c r="A16" s="2" t="s">
        <v>454</v>
      </c>
      <c r="C16" s="2">
        <v>205</v>
      </c>
      <c r="D16" s="9">
        <v>7.4899525027402269</v>
      </c>
      <c r="F16" s="2">
        <v>230</v>
      </c>
      <c r="G16" s="9">
        <v>8.4033613445378155</v>
      </c>
      <c r="I16" s="2">
        <v>88</v>
      </c>
      <c r="J16" s="9">
        <v>3.2151991231275123</v>
      </c>
      <c r="L16" s="2">
        <v>1404</v>
      </c>
      <c r="M16" s="9">
        <v>51.297040555352581</v>
      </c>
      <c r="O16" s="2">
        <v>539</v>
      </c>
      <c r="P16" s="9">
        <v>19.693094629156011</v>
      </c>
      <c r="R16" s="2">
        <v>8</v>
      </c>
      <c r="S16" s="9">
        <v>0.29229082937522832</v>
      </c>
      <c r="U16" s="2">
        <v>79</v>
      </c>
      <c r="V16" s="9">
        <v>2.8863719400803798</v>
      </c>
      <c r="X16" s="2">
        <v>75</v>
      </c>
      <c r="Y16" s="9">
        <v>2.740226525392766</v>
      </c>
      <c r="AA16" s="2">
        <v>24</v>
      </c>
      <c r="AB16" s="9">
        <v>0.87687248812568508</v>
      </c>
      <c r="AD16" s="2">
        <v>15</v>
      </c>
      <c r="AE16" s="9">
        <v>0.5480453050785532</v>
      </c>
      <c r="AG16" s="2">
        <v>70</v>
      </c>
      <c r="AH16" s="9">
        <v>2.5575447570332481</v>
      </c>
      <c r="AJ16" s="2">
        <v>2737</v>
      </c>
      <c r="AK16" s="9">
        <v>92.937181663837009</v>
      </c>
      <c r="AM16" s="2">
        <v>208</v>
      </c>
      <c r="AN16" s="9">
        <v>7.0628183361629873</v>
      </c>
      <c r="AP16" s="2">
        <v>2945</v>
      </c>
      <c r="AQ16" s="9">
        <v>5.2593981605500488</v>
      </c>
      <c r="AR16" s="2"/>
    </row>
    <row r="17" spans="1:44" x14ac:dyDescent="0.2">
      <c r="A17" s="2" t="s">
        <v>455</v>
      </c>
      <c r="C17" s="2">
        <v>97</v>
      </c>
      <c r="D17" s="9">
        <v>7.9054604726976372</v>
      </c>
      <c r="F17" s="2">
        <v>127</v>
      </c>
      <c r="G17" s="9">
        <v>10.350448247758761</v>
      </c>
      <c r="I17" s="2">
        <v>59</v>
      </c>
      <c r="J17" s="9">
        <v>4.8084759576202121</v>
      </c>
      <c r="L17" s="2">
        <v>584</v>
      </c>
      <c r="M17" s="9">
        <v>47.595762021189891</v>
      </c>
      <c r="O17" s="2">
        <v>237</v>
      </c>
      <c r="P17" s="9">
        <v>19.315403422982886</v>
      </c>
      <c r="R17" s="2">
        <v>1</v>
      </c>
      <c r="S17" s="9">
        <v>8.1499592502037491E-2</v>
      </c>
      <c r="U17" s="2">
        <v>50</v>
      </c>
      <c r="V17" s="9">
        <v>4.0749796251018742</v>
      </c>
      <c r="X17" s="2">
        <v>23</v>
      </c>
      <c r="Y17" s="9">
        <v>1.8744906275468622</v>
      </c>
      <c r="AA17" s="2">
        <v>14</v>
      </c>
      <c r="AB17" s="9">
        <v>1.140994295028525</v>
      </c>
      <c r="AD17" s="2">
        <v>10</v>
      </c>
      <c r="AE17" s="9">
        <v>0.81499592502037488</v>
      </c>
      <c r="AG17" s="2">
        <v>25</v>
      </c>
      <c r="AH17" s="9">
        <v>2.0374898125509371</v>
      </c>
      <c r="AJ17" s="2">
        <v>1227</v>
      </c>
      <c r="AK17" s="9">
        <v>94.312067640276709</v>
      </c>
      <c r="AM17" s="2">
        <v>74</v>
      </c>
      <c r="AN17" s="9">
        <v>5.6879323597232894</v>
      </c>
      <c r="AP17" s="2">
        <v>1301</v>
      </c>
      <c r="AQ17" s="9">
        <v>2.3234217340834</v>
      </c>
      <c r="AR17" s="2"/>
    </row>
    <row r="18" spans="1:44" x14ac:dyDescent="0.2">
      <c r="A18" s="2" t="s">
        <v>456</v>
      </c>
      <c r="C18" s="2">
        <v>171</v>
      </c>
      <c r="D18" s="9">
        <v>8.2053742802303269</v>
      </c>
      <c r="F18" s="2">
        <v>196</v>
      </c>
      <c r="G18" s="9">
        <v>9.4049904030710181</v>
      </c>
      <c r="I18" s="2">
        <v>65</v>
      </c>
      <c r="J18" s="9">
        <v>3.1190019193857963</v>
      </c>
      <c r="L18" s="2">
        <v>1120</v>
      </c>
      <c r="M18" s="9">
        <v>53.742802303262962</v>
      </c>
      <c r="O18" s="2">
        <v>335</v>
      </c>
      <c r="P18" s="9">
        <v>16.074856046065257</v>
      </c>
      <c r="R18" s="2">
        <v>10</v>
      </c>
      <c r="S18" s="9">
        <v>0.47984644913627633</v>
      </c>
      <c r="U18" s="2">
        <v>58</v>
      </c>
      <c r="V18" s="9">
        <v>2.783109404990403</v>
      </c>
      <c r="X18" s="2">
        <v>42</v>
      </c>
      <c r="Y18" s="9">
        <v>2.0153550863723608</v>
      </c>
      <c r="AA18" s="2">
        <v>10</v>
      </c>
      <c r="AB18" s="9">
        <v>0.47984644913627633</v>
      </c>
      <c r="AD18" s="2">
        <v>17</v>
      </c>
      <c r="AE18" s="9">
        <v>0.81573896353166975</v>
      </c>
      <c r="AG18" s="2">
        <v>60</v>
      </c>
      <c r="AH18" s="9">
        <v>2.8790786948176583</v>
      </c>
      <c r="AJ18" s="2">
        <v>2084</v>
      </c>
      <c r="AK18" s="9">
        <v>93.243847874720359</v>
      </c>
      <c r="AM18" s="2">
        <v>151</v>
      </c>
      <c r="AN18" s="9">
        <v>6.7561521252796419</v>
      </c>
      <c r="AP18" s="2">
        <v>2235</v>
      </c>
      <c r="AQ18" s="9">
        <v>3.9914278060541117</v>
      </c>
      <c r="AR18" s="2"/>
    </row>
    <row r="19" spans="1:44" x14ac:dyDescent="0.2">
      <c r="A19" s="2" t="s">
        <v>457</v>
      </c>
      <c r="C19" s="2">
        <v>147</v>
      </c>
      <c r="D19" s="9">
        <v>7.9674796747967482</v>
      </c>
      <c r="F19" s="2">
        <v>193</v>
      </c>
      <c r="G19" s="9">
        <v>10.46070460704607</v>
      </c>
      <c r="I19" s="2">
        <v>69</v>
      </c>
      <c r="J19" s="9">
        <v>3.7398373983739837</v>
      </c>
      <c r="L19" s="2">
        <v>894</v>
      </c>
      <c r="M19" s="9">
        <v>48.455284552845526</v>
      </c>
      <c r="O19" s="2">
        <v>381</v>
      </c>
      <c r="P19" s="9">
        <v>20.650406504065042</v>
      </c>
      <c r="R19" s="2">
        <v>7</v>
      </c>
      <c r="S19" s="9">
        <v>0.37940379403794039</v>
      </c>
      <c r="U19" s="2">
        <v>63</v>
      </c>
      <c r="V19" s="9">
        <v>3.4146341463414638</v>
      </c>
      <c r="X19" s="2">
        <v>37</v>
      </c>
      <c r="Y19" s="9">
        <v>2.0054200542005423</v>
      </c>
      <c r="AA19" s="2">
        <v>8</v>
      </c>
      <c r="AB19" s="9">
        <v>0.43360433604336046</v>
      </c>
      <c r="AD19" s="2">
        <v>6</v>
      </c>
      <c r="AE19" s="9">
        <v>0.32520325203252032</v>
      </c>
      <c r="AG19" s="2">
        <v>40</v>
      </c>
      <c r="AH19" s="9">
        <v>2.168021680216802</v>
      </c>
      <c r="AJ19" s="2">
        <v>1845</v>
      </c>
      <c r="AK19" s="9">
        <v>94.180704441041357</v>
      </c>
      <c r="AM19" s="2">
        <v>114</v>
      </c>
      <c r="AN19" s="9">
        <v>5.8192955589586521</v>
      </c>
      <c r="AP19" s="2">
        <v>1959</v>
      </c>
      <c r="AQ19" s="9">
        <v>3.4985266541655506</v>
      </c>
      <c r="AR19" s="2"/>
    </row>
    <row r="20" spans="1:44" x14ac:dyDescent="0.2">
      <c r="A20" s="2" t="s">
        <v>458</v>
      </c>
      <c r="C20" s="2">
        <v>173</v>
      </c>
      <c r="D20" s="9">
        <v>8.4390243902439028</v>
      </c>
      <c r="F20" s="2">
        <v>190</v>
      </c>
      <c r="G20" s="9">
        <v>9.2682926829268286</v>
      </c>
      <c r="I20" s="2">
        <v>65</v>
      </c>
      <c r="J20" s="9">
        <v>3.1707317073170733</v>
      </c>
      <c r="L20" s="2">
        <v>1072</v>
      </c>
      <c r="M20" s="9">
        <v>52.292682926829272</v>
      </c>
      <c r="O20" s="2">
        <v>291</v>
      </c>
      <c r="P20" s="9">
        <v>14.195121951219511</v>
      </c>
      <c r="R20" s="2">
        <v>9</v>
      </c>
      <c r="S20" s="9">
        <v>0.4390243902439025</v>
      </c>
      <c r="U20" s="2">
        <v>84</v>
      </c>
      <c r="V20" s="9">
        <v>4.0975609756097562</v>
      </c>
      <c r="X20" s="2">
        <v>45</v>
      </c>
      <c r="Y20" s="9">
        <v>2.1951219512195119</v>
      </c>
      <c r="AA20" s="2">
        <v>27</v>
      </c>
      <c r="AB20" s="9">
        <v>1.3170731707317074</v>
      </c>
      <c r="AD20" s="2">
        <v>20</v>
      </c>
      <c r="AE20" s="9">
        <v>0.97560975609756095</v>
      </c>
      <c r="AG20" s="2">
        <v>74</v>
      </c>
      <c r="AH20" s="9">
        <v>3.6097560975609753</v>
      </c>
      <c r="AJ20" s="2">
        <v>2050</v>
      </c>
      <c r="AK20" s="9">
        <v>92.928377153218506</v>
      </c>
      <c r="AM20" s="2">
        <v>156</v>
      </c>
      <c r="AN20" s="9">
        <v>7.0716228467815059</v>
      </c>
      <c r="AP20" s="2">
        <v>2206</v>
      </c>
      <c r="AQ20" s="9">
        <v>3.9396374676310386</v>
      </c>
      <c r="AR20" s="2"/>
    </row>
    <row r="21" spans="1:44" x14ac:dyDescent="0.2">
      <c r="A21" s="2" t="s">
        <v>459</v>
      </c>
      <c r="C21" s="2">
        <v>26</v>
      </c>
      <c r="D21" s="9">
        <v>11.711711711711711</v>
      </c>
      <c r="F21" s="2">
        <v>35</v>
      </c>
      <c r="G21" s="9">
        <v>15.765765765765765</v>
      </c>
      <c r="I21" s="2">
        <v>10</v>
      </c>
      <c r="J21" s="9">
        <v>4.5045045045045047</v>
      </c>
      <c r="L21" s="2">
        <v>86</v>
      </c>
      <c r="M21" s="9">
        <v>38.738738738738739</v>
      </c>
      <c r="O21" s="2">
        <v>38</v>
      </c>
      <c r="P21" s="9">
        <v>17.117117117117118</v>
      </c>
      <c r="R21" s="2">
        <v>1</v>
      </c>
      <c r="S21" s="9">
        <v>0.45045045045045046</v>
      </c>
      <c r="U21" s="2">
        <v>8</v>
      </c>
      <c r="V21" s="9">
        <v>3.6036036036036037</v>
      </c>
      <c r="X21" s="2">
        <v>6</v>
      </c>
      <c r="Y21" s="9">
        <v>2.7027027027027026</v>
      </c>
      <c r="AA21" s="2">
        <v>2</v>
      </c>
      <c r="AB21" s="9">
        <v>0.90090090090090091</v>
      </c>
      <c r="AD21" s="2">
        <v>1</v>
      </c>
      <c r="AE21" s="9">
        <v>0.45045045045045046</v>
      </c>
      <c r="AG21" s="2">
        <v>9</v>
      </c>
      <c r="AH21" s="9">
        <v>4.0540540540540544</v>
      </c>
      <c r="AJ21" s="2">
        <v>222</v>
      </c>
      <c r="AK21" s="9">
        <v>97.368421052631575</v>
      </c>
      <c r="AM21" s="2">
        <v>6</v>
      </c>
      <c r="AN21" s="9">
        <v>2.6315789473684208</v>
      </c>
      <c r="AP21" s="2">
        <v>228</v>
      </c>
      <c r="AQ21" s="9">
        <v>0.40717921242968119</v>
      </c>
      <c r="AR21" s="2"/>
    </row>
    <row r="22" spans="1:44" x14ac:dyDescent="0.2">
      <c r="A22" s="2" t="s">
        <v>460</v>
      </c>
      <c r="C22" s="2">
        <v>165</v>
      </c>
      <c r="D22" s="9">
        <v>7.649513212795549</v>
      </c>
      <c r="F22" s="2">
        <v>264</v>
      </c>
      <c r="G22" s="9">
        <v>12.23922114047288</v>
      </c>
      <c r="I22" s="2">
        <v>71</v>
      </c>
      <c r="J22" s="9">
        <v>3.2916087158089939</v>
      </c>
      <c r="L22" s="2">
        <v>996</v>
      </c>
      <c r="M22" s="9">
        <v>46.17524339360223</v>
      </c>
      <c r="O22" s="2">
        <v>418</v>
      </c>
      <c r="P22" s="9">
        <v>19.378766805748725</v>
      </c>
      <c r="R22" s="2">
        <v>9</v>
      </c>
      <c r="S22" s="9">
        <v>0.41724617524339358</v>
      </c>
      <c r="U22" s="2">
        <v>58</v>
      </c>
      <c r="V22" s="9">
        <v>2.6889197960129807</v>
      </c>
      <c r="X22" s="2">
        <v>55</v>
      </c>
      <c r="Y22" s="9">
        <v>2.5498377375985166</v>
      </c>
      <c r="AA22" s="2">
        <v>14</v>
      </c>
      <c r="AB22" s="9">
        <v>0.64904960593416783</v>
      </c>
      <c r="AD22" s="2">
        <v>25</v>
      </c>
      <c r="AE22" s="9">
        <v>1.1590171534538711</v>
      </c>
      <c r="AG22" s="2">
        <v>82</v>
      </c>
      <c r="AH22" s="9">
        <v>3.8015762633286974</v>
      </c>
      <c r="AJ22" s="2">
        <v>2157</v>
      </c>
      <c r="AK22" s="9">
        <v>93.41706366392377</v>
      </c>
      <c r="AM22" s="2">
        <v>152</v>
      </c>
      <c r="AN22" s="9">
        <v>6.5829363360762239</v>
      </c>
      <c r="AP22" s="2">
        <v>2309</v>
      </c>
      <c r="AQ22" s="9">
        <v>4.1235824627198863</v>
      </c>
      <c r="AR22" s="2"/>
    </row>
    <row r="23" spans="1:44" x14ac:dyDescent="0.2">
      <c r="A23" s="2" t="s">
        <v>20</v>
      </c>
      <c r="C23" s="2">
        <v>131</v>
      </c>
      <c r="D23" s="9">
        <v>6.1676082862523538</v>
      </c>
      <c r="F23" s="2">
        <v>201</v>
      </c>
      <c r="G23" s="9">
        <v>9.463276836158192</v>
      </c>
      <c r="I23" s="2">
        <v>83</v>
      </c>
      <c r="J23" s="9">
        <v>3.9077212806026362</v>
      </c>
      <c r="L23" s="2">
        <v>1101</v>
      </c>
      <c r="M23" s="9">
        <v>51.836158192090394</v>
      </c>
      <c r="O23" s="2">
        <v>376</v>
      </c>
      <c r="P23" s="9">
        <v>17.702448210922785</v>
      </c>
      <c r="R23" s="2">
        <v>7</v>
      </c>
      <c r="S23" s="9">
        <v>0.3295668549905838</v>
      </c>
      <c r="U23" s="2">
        <v>98</v>
      </c>
      <c r="V23" s="9">
        <v>4.6139359698681739</v>
      </c>
      <c r="X23" s="2">
        <v>57</v>
      </c>
      <c r="Y23" s="9">
        <v>2.6836158192090394</v>
      </c>
      <c r="AA23" s="2">
        <v>11</v>
      </c>
      <c r="AB23" s="9">
        <v>0.51789077212806034</v>
      </c>
      <c r="AD23" s="2">
        <v>14</v>
      </c>
      <c r="AE23" s="9">
        <v>0.6591337099811676</v>
      </c>
      <c r="AG23" s="2">
        <v>45</v>
      </c>
      <c r="AH23" s="9">
        <v>2.1186440677966099</v>
      </c>
      <c r="AJ23" s="2">
        <v>2124</v>
      </c>
      <c r="AK23" s="9">
        <v>94.023904382470121</v>
      </c>
      <c r="AM23" s="2">
        <v>135</v>
      </c>
      <c r="AN23" s="9">
        <v>5.9760956175298805</v>
      </c>
      <c r="AP23" s="2">
        <v>2259</v>
      </c>
      <c r="AQ23" s="9">
        <v>4.0342887757835522</v>
      </c>
      <c r="AR23" s="2"/>
    </row>
    <row r="24" spans="1:44" x14ac:dyDescent="0.2">
      <c r="A24" s="2" t="s">
        <v>461</v>
      </c>
      <c r="C24" s="2">
        <v>6</v>
      </c>
      <c r="D24" s="9">
        <v>5.8823529411764701</v>
      </c>
      <c r="F24" s="2">
        <v>6</v>
      </c>
      <c r="G24" s="9">
        <v>5.8823529411764701</v>
      </c>
      <c r="I24" s="2">
        <v>17</v>
      </c>
      <c r="J24" s="9">
        <v>16.666666666666664</v>
      </c>
      <c r="L24" s="2">
        <v>41</v>
      </c>
      <c r="M24" s="9">
        <v>40.196078431372548</v>
      </c>
      <c r="O24" s="2">
        <v>15</v>
      </c>
      <c r="P24" s="9">
        <v>14.705882352941178</v>
      </c>
      <c r="R24" s="2">
        <v>0</v>
      </c>
      <c r="S24" s="9">
        <v>0</v>
      </c>
      <c r="U24" s="2">
        <v>3</v>
      </c>
      <c r="V24" s="9">
        <v>2.9411764705882351</v>
      </c>
      <c r="X24" s="2">
        <v>4</v>
      </c>
      <c r="Y24" s="9">
        <v>3.9215686274509802</v>
      </c>
      <c r="AA24" s="2">
        <v>1</v>
      </c>
      <c r="AB24" s="9">
        <v>0.98039215686274506</v>
      </c>
      <c r="AD24" s="2">
        <v>6</v>
      </c>
      <c r="AE24" s="9">
        <v>5.8823529411764701</v>
      </c>
      <c r="AG24" s="2">
        <v>3</v>
      </c>
      <c r="AH24" s="9">
        <v>2.9411764705882351</v>
      </c>
      <c r="AJ24" s="2">
        <v>102</v>
      </c>
      <c r="AK24" s="9">
        <v>91.071428571428569</v>
      </c>
      <c r="AM24" s="2">
        <v>10</v>
      </c>
      <c r="AN24" s="9">
        <v>8.9285714285714288</v>
      </c>
      <c r="AP24" s="2">
        <v>112</v>
      </c>
      <c r="AQ24" s="9">
        <v>0.20001785873738726</v>
      </c>
      <c r="AR24" s="2"/>
    </row>
    <row r="25" spans="1:44" x14ac:dyDescent="0.2">
      <c r="A25" s="2" t="s">
        <v>462</v>
      </c>
      <c r="C25" s="2">
        <v>242</v>
      </c>
      <c r="D25" s="9">
        <v>9.4310210444271227</v>
      </c>
      <c r="F25" s="2">
        <v>231</v>
      </c>
      <c r="G25" s="9">
        <v>9.0023382696804362</v>
      </c>
      <c r="I25" s="2">
        <v>62</v>
      </c>
      <c r="J25" s="9">
        <v>2.4162120031176926</v>
      </c>
      <c r="L25" s="2">
        <v>1278</v>
      </c>
      <c r="M25" s="9">
        <v>49.805144193296961</v>
      </c>
      <c r="O25" s="2">
        <v>436</v>
      </c>
      <c r="P25" s="9">
        <v>16.991426344505069</v>
      </c>
      <c r="R25" s="2">
        <v>8</v>
      </c>
      <c r="S25" s="9">
        <v>0.31176929072486359</v>
      </c>
      <c r="U25" s="2">
        <v>89</v>
      </c>
      <c r="V25" s="9">
        <v>3.4684333593141075</v>
      </c>
      <c r="X25" s="2">
        <v>59</v>
      </c>
      <c r="Y25" s="9">
        <v>2.2992985190958692</v>
      </c>
      <c r="AA25" s="2">
        <v>59</v>
      </c>
      <c r="AB25" s="9">
        <v>2.2992985190958692</v>
      </c>
      <c r="AD25" s="2">
        <v>14</v>
      </c>
      <c r="AE25" s="9">
        <v>0.54559625876851137</v>
      </c>
      <c r="AG25" s="2">
        <v>88</v>
      </c>
      <c r="AH25" s="9">
        <v>3.4294621979734998</v>
      </c>
      <c r="AJ25" s="2">
        <v>2566</v>
      </c>
      <c r="AK25" s="9">
        <v>92.769342010122926</v>
      </c>
      <c r="AM25" s="2">
        <v>200</v>
      </c>
      <c r="AN25" s="9">
        <v>7.2306579898770789</v>
      </c>
      <c r="AP25" s="2">
        <v>2766</v>
      </c>
      <c r="AQ25" s="9">
        <v>4.9397267613179743</v>
      </c>
      <c r="AR25" s="2"/>
    </row>
    <row r="26" spans="1:44" x14ac:dyDescent="0.2">
      <c r="A26" s="2" t="s">
        <v>463</v>
      </c>
      <c r="C26" s="2">
        <v>166</v>
      </c>
      <c r="D26" s="9">
        <v>10.654685494223363</v>
      </c>
      <c r="F26" s="2">
        <v>148</v>
      </c>
      <c r="G26" s="9">
        <v>9.4993581514762511</v>
      </c>
      <c r="I26" s="2">
        <v>65</v>
      </c>
      <c r="J26" s="9">
        <v>4.1720154043645703</v>
      </c>
      <c r="L26" s="2">
        <v>727</v>
      </c>
      <c r="M26" s="9">
        <v>46.662387676508345</v>
      </c>
      <c r="O26" s="2">
        <v>262</v>
      </c>
      <c r="P26" s="9">
        <v>16.816431322207958</v>
      </c>
      <c r="R26" s="2">
        <v>4</v>
      </c>
      <c r="S26" s="9">
        <v>0.25673940949935814</v>
      </c>
      <c r="U26" s="2">
        <v>51</v>
      </c>
      <c r="V26" s="9">
        <v>3.2734274711168165</v>
      </c>
      <c r="X26" s="2">
        <v>24</v>
      </c>
      <c r="Y26" s="9">
        <v>1.5404364569961491</v>
      </c>
      <c r="AA26" s="2">
        <v>41</v>
      </c>
      <c r="AB26" s="9">
        <v>2.6315789473684208</v>
      </c>
      <c r="AD26" s="2">
        <v>19</v>
      </c>
      <c r="AE26" s="9">
        <v>1.2195121951219512</v>
      </c>
      <c r="AG26" s="2">
        <v>51</v>
      </c>
      <c r="AH26" s="9">
        <v>3.2734274711168165</v>
      </c>
      <c r="AJ26" s="2">
        <v>1558</v>
      </c>
      <c r="AK26" s="9">
        <v>93.686109440769698</v>
      </c>
      <c r="AM26" s="2">
        <v>105</v>
      </c>
      <c r="AN26" s="9">
        <v>6.3138905592303063</v>
      </c>
      <c r="AP26" s="2">
        <v>1663</v>
      </c>
      <c r="AQ26" s="9">
        <v>2.9699080275024556</v>
      </c>
      <c r="AR26" s="2"/>
    </row>
    <row r="27" spans="1:44" x14ac:dyDescent="0.2">
      <c r="A27" s="2" t="s">
        <v>464</v>
      </c>
      <c r="C27" s="2">
        <v>115</v>
      </c>
      <c r="D27" s="9">
        <v>5.9554634904194721</v>
      </c>
      <c r="F27" s="2">
        <v>200</v>
      </c>
      <c r="G27" s="9">
        <v>10.357327809425168</v>
      </c>
      <c r="I27" s="2">
        <v>76</v>
      </c>
      <c r="J27" s="9">
        <v>3.9357845675815644</v>
      </c>
      <c r="L27" s="2">
        <v>955</v>
      </c>
      <c r="M27" s="9">
        <v>49.456240290005177</v>
      </c>
      <c r="O27" s="2">
        <v>369</v>
      </c>
      <c r="P27" s="9">
        <v>19.109269808389438</v>
      </c>
      <c r="R27" s="2">
        <v>8</v>
      </c>
      <c r="S27" s="9">
        <v>0.41429311237700672</v>
      </c>
      <c r="U27" s="2">
        <v>87</v>
      </c>
      <c r="V27" s="9">
        <v>4.5054375970999487</v>
      </c>
      <c r="X27" s="2">
        <v>56</v>
      </c>
      <c r="Y27" s="9">
        <v>2.9000517866390472</v>
      </c>
      <c r="AA27" s="2">
        <v>13</v>
      </c>
      <c r="AB27" s="9">
        <v>0.67322630761263591</v>
      </c>
      <c r="AD27" s="2">
        <v>9</v>
      </c>
      <c r="AE27" s="9">
        <v>0.4660797514241326</v>
      </c>
      <c r="AG27" s="2">
        <v>43</v>
      </c>
      <c r="AH27" s="9">
        <v>2.2268254790264113</v>
      </c>
      <c r="AJ27" s="2">
        <v>1931</v>
      </c>
      <c r="AK27" s="9">
        <v>94.425427872860638</v>
      </c>
      <c r="AM27" s="2">
        <v>114</v>
      </c>
      <c r="AN27" s="9">
        <v>5.5745721271393638</v>
      </c>
      <c r="AP27" s="2">
        <v>2045</v>
      </c>
      <c r="AQ27" s="9">
        <v>3.6521117956960438</v>
      </c>
      <c r="AR27" s="2"/>
    </row>
    <row r="28" spans="1:44" x14ac:dyDescent="0.2">
      <c r="A28" s="2" t="s">
        <v>465</v>
      </c>
      <c r="C28" s="2">
        <v>94</v>
      </c>
      <c r="D28" s="9">
        <v>5.7317073170731714</v>
      </c>
      <c r="F28" s="2">
        <v>178</v>
      </c>
      <c r="G28" s="9">
        <v>10.853658536585366</v>
      </c>
      <c r="I28" s="2">
        <v>75</v>
      </c>
      <c r="J28" s="9">
        <v>4.5731707317073171</v>
      </c>
      <c r="L28" s="2">
        <v>803</v>
      </c>
      <c r="M28" s="9">
        <v>48.963414634146339</v>
      </c>
      <c r="O28" s="2">
        <v>340</v>
      </c>
      <c r="P28" s="9">
        <v>20.73170731707317</v>
      </c>
      <c r="R28" s="2">
        <v>7</v>
      </c>
      <c r="S28" s="9">
        <v>0.42682926829268297</v>
      </c>
      <c r="U28" s="2">
        <v>43</v>
      </c>
      <c r="V28" s="9">
        <v>2.6219512195121952</v>
      </c>
      <c r="X28" s="2">
        <v>39</v>
      </c>
      <c r="Y28" s="9">
        <v>2.3780487804878048</v>
      </c>
      <c r="AA28" s="2">
        <v>6</v>
      </c>
      <c r="AB28" s="9">
        <v>0.36585365853658541</v>
      </c>
      <c r="AD28" s="2">
        <v>14</v>
      </c>
      <c r="AE28" s="9">
        <v>0.85365853658536595</v>
      </c>
      <c r="AG28" s="2">
        <v>41</v>
      </c>
      <c r="AH28" s="9">
        <v>2.5</v>
      </c>
      <c r="AJ28" s="2">
        <v>1640</v>
      </c>
      <c r="AK28" s="9">
        <v>93.76786735277301</v>
      </c>
      <c r="AM28" s="2">
        <v>109</v>
      </c>
      <c r="AN28" s="9">
        <v>6.2321326472269867</v>
      </c>
      <c r="AP28" s="2">
        <v>1749</v>
      </c>
      <c r="AQ28" s="9">
        <v>3.1234931690329493</v>
      </c>
      <c r="AR28" s="2"/>
    </row>
    <row r="29" spans="1:44" x14ac:dyDescent="0.2">
      <c r="A29" s="2" t="s">
        <v>466</v>
      </c>
      <c r="C29" s="2">
        <v>122</v>
      </c>
      <c r="D29" s="9">
        <v>7.4299634591961023</v>
      </c>
      <c r="F29" s="2">
        <v>212</v>
      </c>
      <c r="G29" s="9">
        <v>12.911084043848964</v>
      </c>
      <c r="I29" s="2">
        <v>53</v>
      </c>
      <c r="J29" s="9">
        <v>3.2277710109622411</v>
      </c>
      <c r="L29" s="2">
        <v>788</v>
      </c>
      <c r="M29" s="9">
        <v>47.990255785627284</v>
      </c>
      <c r="O29" s="2">
        <v>284</v>
      </c>
      <c r="P29" s="9">
        <v>17.295980511571255</v>
      </c>
      <c r="R29" s="2">
        <v>3</v>
      </c>
      <c r="S29" s="9">
        <v>0.18270401948842874</v>
      </c>
      <c r="U29" s="2">
        <v>54</v>
      </c>
      <c r="V29" s="9">
        <v>3.2886723507917175</v>
      </c>
      <c r="X29" s="2">
        <v>30</v>
      </c>
      <c r="Y29" s="9">
        <v>1.8270401948842874</v>
      </c>
      <c r="AA29" s="2">
        <v>23</v>
      </c>
      <c r="AB29" s="9">
        <v>1.4007308160779537</v>
      </c>
      <c r="AD29" s="2">
        <v>11</v>
      </c>
      <c r="AE29" s="9">
        <v>0.66991473812423874</v>
      </c>
      <c r="AG29" s="2">
        <v>62</v>
      </c>
      <c r="AH29" s="9">
        <v>3.7758830694275276</v>
      </c>
      <c r="AJ29" s="2">
        <v>1642</v>
      </c>
      <c r="AK29" s="9">
        <v>94.043528064146614</v>
      </c>
      <c r="AM29" s="2">
        <v>104</v>
      </c>
      <c r="AN29" s="9">
        <v>5.9564719358533784</v>
      </c>
      <c r="AP29" s="2">
        <v>1746</v>
      </c>
      <c r="AQ29" s="9">
        <v>3.1181355478167694</v>
      </c>
      <c r="AR29" s="2"/>
    </row>
    <row r="30" spans="1:44" x14ac:dyDescent="0.2">
      <c r="A30" s="2" t="s">
        <v>467</v>
      </c>
      <c r="C30" s="2">
        <v>140</v>
      </c>
      <c r="D30" s="9">
        <v>8.7390761548064919</v>
      </c>
      <c r="F30" s="2">
        <v>169</v>
      </c>
      <c r="G30" s="9">
        <v>10.549313358302122</v>
      </c>
      <c r="I30" s="2">
        <v>72</v>
      </c>
      <c r="J30" s="9">
        <v>4.4943820224719104</v>
      </c>
      <c r="L30" s="2">
        <v>724</v>
      </c>
      <c r="M30" s="9">
        <v>45.193508114856428</v>
      </c>
      <c r="O30" s="2">
        <v>331</v>
      </c>
      <c r="P30" s="9">
        <v>20.66167290886392</v>
      </c>
      <c r="R30" s="2">
        <v>6</v>
      </c>
      <c r="S30" s="9">
        <v>0.37453183520599254</v>
      </c>
      <c r="U30" s="2">
        <v>62</v>
      </c>
      <c r="V30" s="9">
        <v>3.8701622971285889</v>
      </c>
      <c r="X30" s="2">
        <v>37</v>
      </c>
      <c r="Y30" s="9">
        <v>2.309612983770287</v>
      </c>
      <c r="AA30" s="2">
        <v>15</v>
      </c>
      <c r="AB30" s="9">
        <v>0.93632958801498134</v>
      </c>
      <c r="AD30" s="2">
        <v>8</v>
      </c>
      <c r="AE30" s="9">
        <v>0.49937578027465668</v>
      </c>
      <c r="AG30" s="2">
        <v>38</v>
      </c>
      <c r="AH30" s="9">
        <v>2.3720349563046192</v>
      </c>
      <c r="AJ30" s="2">
        <v>1602</v>
      </c>
      <c r="AK30" s="9">
        <v>95.18716577540107</v>
      </c>
      <c r="AM30" s="2">
        <v>81</v>
      </c>
      <c r="AN30" s="9">
        <v>4.8128342245989302</v>
      </c>
      <c r="AP30" s="2">
        <v>1683</v>
      </c>
      <c r="AQ30" s="9">
        <v>3.0056255022769891</v>
      </c>
      <c r="AR30" s="2"/>
    </row>
    <row r="31" spans="1:44" x14ac:dyDescent="0.2">
      <c r="A31" s="2" t="s">
        <v>468</v>
      </c>
      <c r="C31" s="2">
        <v>157</v>
      </c>
      <c r="D31" s="9">
        <v>7.182067703568161</v>
      </c>
      <c r="F31" s="2">
        <v>178</v>
      </c>
      <c r="G31" s="9">
        <v>8.1427264409881062</v>
      </c>
      <c r="I31" s="2">
        <v>97</v>
      </c>
      <c r="J31" s="9">
        <v>4.4373284537968889</v>
      </c>
      <c r="L31" s="2">
        <v>1138</v>
      </c>
      <c r="M31" s="9">
        <v>52.058554437328453</v>
      </c>
      <c r="O31" s="2">
        <v>360</v>
      </c>
      <c r="P31" s="9">
        <v>16.468435498627631</v>
      </c>
      <c r="R31" s="2">
        <v>6</v>
      </c>
      <c r="S31" s="9">
        <v>0.27447392497712719</v>
      </c>
      <c r="U31" s="2">
        <v>99</v>
      </c>
      <c r="V31" s="9">
        <v>4.5288197621225983</v>
      </c>
      <c r="X31" s="2">
        <v>41</v>
      </c>
      <c r="Y31" s="9">
        <v>1.8755718206770355</v>
      </c>
      <c r="AA31" s="2">
        <v>16</v>
      </c>
      <c r="AB31" s="9">
        <v>0.73193046660567251</v>
      </c>
      <c r="AD31" s="2">
        <v>32</v>
      </c>
      <c r="AE31" s="9">
        <v>1.463860933211345</v>
      </c>
      <c r="AG31" s="2">
        <v>62</v>
      </c>
      <c r="AH31" s="9">
        <v>2.8362305580969807</v>
      </c>
      <c r="AJ31" s="2">
        <v>2186</v>
      </c>
      <c r="AK31" s="9">
        <v>94.550173010380618</v>
      </c>
      <c r="AM31" s="2">
        <v>126</v>
      </c>
      <c r="AN31" s="9">
        <v>5.4498269896193774</v>
      </c>
      <c r="AP31" s="2">
        <v>2312</v>
      </c>
      <c r="AQ31" s="9">
        <v>4.1289400839360653</v>
      </c>
      <c r="AR31" s="2"/>
    </row>
    <row r="32" spans="1:44" x14ac:dyDescent="0.2">
      <c r="A32" s="2" t="s">
        <v>469</v>
      </c>
      <c r="C32" s="2">
        <v>139</v>
      </c>
      <c r="D32" s="9">
        <v>9.223623092236231</v>
      </c>
      <c r="F32" s="2">
        <v>159</v>
      </c>
      <c r="G32" s="9">
        <v>10.550763105507631</v>
      </c>
      <c r="I32" s="2">
        <v>43</v>
      </c>
      <c r="J32" s="9">
        <v>2.8533510285335106</v>
      </c>
      <c r="L32" s="2">
        <v>744</v>
      </c>
      <c r="M32" s="9">
        <v>49.369608493696084</v>
      </c>
      <c r="O32" s="2">
        <v>262</v>
      </c>
      <c r="P32" s="9">
        <v>17.385534173855341</v>
      </c>
      <c r="R32" s="2">
        <v>4</v>
      </c>
      <c r="S32" s="9">
        <v>0.26542800265428002</v>
      </c>
      <c r="U32" s="2">
        <v>79</v>
      </c>
      <c r="V32" s="9">
        <v>5.2422030524220311</v>
      </c>
      <c r="X32" s="2">
        <v>20</v>
      </c>
      <c r="Y32" s="9">
        <v>1.3271400132714002</v>
      </c>
      <c r="AA32" s="2">
        <v>15</v>
      </c>
      <c r="AB32" s="9">
        <v>0.9953550099535502</v>
      </c>
      <c r="AD32" s="2">
        <v>3</v>
      </c>
      <c r="AE32" s="9">
        <v>0.19907100199071004</v>
      </c>
      <c r="AG32" s="2">
        <v>39</v>
      </c>
      <c r="AH32" s="9">
        <v>2.5879230258792303</v>
      </c>
      <c r="AJ32" s="2">
        <v>1507</v>
      </c>
      <c r="AK32" s="9">
        <v>93.486352357320101</v>
      </c>
      <c r="AM32" s="2">
        <v>105</v>
      </c>
      <c r="AN32" s="9">
        <v>6.513647642679901</v>
      </c>
      <c r="AP32" s="2">
        <v>1612</v>
      </c>
      <c r="AQ32" s="9">
        <v>2.8788284668273953</v>
      </c>
      <c r="AR32" s="2"/>
    </row>
    <row r="33" spans="1:44" x14ac:dyDescent="0.2">
      <c r="A33" s="2" t="s">
        <v>470</v>
      </c>
      <c r="C33" s="2">
        <v>326</v>
      </c>
      <c r="D33" s="9">
        <v>9.990806006742261</v>
      </c>
      <c r="F33" s="2">
        <v>275</v>
      </c>
      <c r="G33" s="9">
        <v>8.4278271529267546</v>
      </c>
      <c r="I33" s="2">
        <v>124</v>
      </c>
      <c r="J33" s="9">
        <v>3.800183879865155</v>
      </c>
      <c r="L33" s="2">
        <v>1654</v>
      </c>
      <c r="M33" s="9">
        <v>50.689549494330365</v>
      </c>
      <c r="O33" s="2">
        <v>462</v>
      </c>
      <c r="P33" s="9">
        <v>14.158749616916946</v>
      </c>
      <c r="R33" s="2">
        <v>9</v>
      </c>
      <c r="S33" s="9">
        <v>0.27581979773214832</v>
      </c>
      <c r="U33" s="2">
        <v>98</v>
      </c>
      <c r="V33" s="9">
        <v>3.0033711308611708</v>
      </c>
      <c r="X33" s="2">
        <v>183</v>
      </c>
      <c r="Y33" s="9">
        <v>5.6083358872203499</v>
      </c>
      <c r="AA33" s="2">
        <v>18</v>
      </c>
      <c r="AB33" s="9">
        <v>0.55163959546429664</v>
      </c>
      <c r="AD33" s="2">
        <v>30</v>
      </c>
      <c r="AE33" s="9">
        <v>0.91939932577382777</v>
      </c>
      <c r="AG33" s="2">
        <v>84</v>
      </c>
      <c r="AH33" s="9">
        <v>2.5743181121667176</v>
      </c>
      <c r="AJ33" s="2">
        <v>3263</v>
      </c>
      <c r="AK33" s="9">
        <v>92.436260623229458</v>
      </c>
      <c r="AM33" s="2">
        <v>267</v>
      </c>
      <c r="AN33" s="9">
        <v>7.5637393767705383</v>
      </c>
      <c r="AP33" s="2">
        <v>3530</v>
      </c>
      <c r="AQ33" s="9">
        <v>6.3041342977051524</v>
      </c>
      <c r="AR33" s="2"/>
    </row>
    <row r="34" spans="1:44" x14ac:dyDescent="0.2">
      <c r="A34" s="2" t="s">
        <v>471</v>
      </c>
      <c r="C34" s="2">
        <v>137</v>
      </c>
      <c r="D34" s="9">
        <v>6.8534267133566775</v>
      </c>
      <c r="F34" s="2">
        <v>206</v>
      </c>
      <c r="G34" s="9">
        <v>10.305152576288144</v>
      </c>
      <c r="I34" s="2">
        <v>80</v>
      </c>
      <c r="J34" s="9">
        <v>4.0020010005002504</v>
      </c>
      <c r="L34" s="2">
        <v>1011</v>
      </c>
      <c r="M34" s="9">
        <v>50.575287643821909</v>
      </c>
      <c r="O34" s="2">
        <v>361</v>
      </c>
      <c r="P34" s="9">
        <v>18.05902951475738</v>
      </c>
      <c r="R34" s="2">
        <v>3</v>
      </c>
      <c r="S34" s="9">
        <v>0.15007503751875939</v>
      </c>
      <c r="U34" s="2">
        <v>78</v>
      </c>
      <c r="V34" s="9">
        <v>3.9019509754877437</v>
      </c>
      <c r="X34" s="2">
        <v>39</v>
      </c>
      <c r="Y34" s="9">
        <v>1.9509754877438719</v>
      </c>
      <c r="AA34" s="2">
        <v>9</v>
      </c>
      <c r="AB34" s="9">
        <v>0.45022511255627812</v>
      </c>
      <c r="AD34" s="2">
        <v>14</v>
      </c>
      <c r="AE34" s="9">
        <v>0.70035017508754382</v>
      </c>
      <c r="AG34" s="2">
        <v>61</v>
      </c>
      <c r="AH34" s="9">
        <v>3.0515257628814405</v>
      </c>
      <c r="AJ34" s="2">
        <v>1999</v>
      </c>
      <c r="AK34" s="9">
        <v>93.454885460495561</v>
      </c>
      <c r="AM34" s="2">
        <v>140</v>
      </c>
      <c r="AN34" s="9">
        <v>6.5451145395044419</v>
      </c>
      <c r="AP34" s="2">
        <v>2139</v>
      </c>
      <c r="AQ34" s="9">
        <v>3.8199839271363514</v>
      </c>
      <c r="AR34" s="2"/>
    </row>
    <row r="35" spans="1:44" x14ac:dyDescent="0.2">
      <c r="A35" s="2" t="s">
        <v>472</v>
      </c>
      <c r="C35" s="2">
        <v>133</v>
      </c>
      <c r="D35" s="9">
        <v>8.8725817211474318</v>
      </c>
      <c r="F35" s="2">
        <v>148</v>
      </c>
      <c r="G35" s="9">
        <v>9.8732488325550367</v>
      </c>
      <c r="I35" s="2">
        <v>47</v>
      </c>
      <c r="J35" s="9">
        <v>3.1354236157438291</v>
      </c>
      <c r="L35" s="2">
        <v>734</v>
      </c>
      <c r="M35" s="9">
        <v>48.96597731821214</v>
      </c>
      <c r="O35" s="2">
        <v>284</v>
      </c>
      <c r="P35" s="9">
        <v>18.94596397598399</v>
      </c>
      <c r="R35" s="2">
        <v>4</v>
      </c>
      <c r="S35" s="9">
        <v>0.26684456304202797</v>
      </c>
      <c r="U35" s="2">
        <v>43</v>
      </c>
      <c r="V35" s="9">
        <v>2.8685790527018011</v>
      </c>
      <c r="X35" s="2">
        <v>33</v>
      </c>
      <c r="Y35" s="9">
        <v>2.2014676450967312</v>
      </c>
      <c r="AA35" s="2">
        <v>12</v>
      </c>
      <c r="AB35" s="9">
        <v>0.80053368912608414</v>
      </c>
      <c r="AD35" s="2">
        <v>12</v>
      </c>
      <c r="AE35" s="9">
        <v>0.80053368912608414</v>
      </c>
      <c r="AG35" s="2">
        <v>49</v>
      </c>
      <c r="AH35" s="9">
        <v>3.2688458972648431</v>
      </c>
      <c r="AJ35" s="2">
        <v>1499</v>
      </c>
      <c r="AK35" s="9">
        <v>92.817337461300312</v>
      </c>
      <c r="AM35" s="2">
        <v>116</v>
      </c>
      <c r="AN35" s="9">
        <v>7.1826625386996898</v>
      </c>
      <c r="AP35" s="2">
        <v>1615</v>
      </c>
      <c r="AQ35" s="9">
        <v>2.8841860880435752</v>
      </c>
      <c r="AR35" s="2"/>
    </row>
    <row r="36" spans="1:44" x14ac:dyDescent="0.2">
      <c r="A36" s="2" t="s">
        <v>473</v>
      </c>
      <c r="C36" s="2">
        <v>215</v>
      </c>
      <c r="D36" s="9">
        <v>8.4779179810725545</v>
      </c>
      <c r="F36" s="2">
        <v>409</v>
      </c>
      <c r="G36" s="9">
        <v>16.127760252365931</v>
      </c>
      <c r="I36" s="2">
        <v>69</v>
      </c>
      <c r="J36" s="9">
        <v>2.7208201892744479</v>
      </c>
      <c r="L36" s="2">
        <v>947</v>
      </c>
      <c r="M36" s="9">
        <v>37.342271293375397</v>
      </c>
      <c r="O36" s="2">
        <v>658</v>
      </c>
      <c r="P36" s="9">
        <v>25.946372239747635</v>
      </c>
      <c r="R36" s="2">
        <v>11</v>
      </c>
      <c r="S36" s="9">
        <v>0.43375394321766558</v>
      </c>
      <c r="U36" s="2">
        <v>86</v>
      </c>
      <c r="V36" s="9">
        <v>3.3911671924290219</v>
      </c>
      <c r="X36" s="2">
        <v>43</v>
      </c>
      <c r="Y36" s="9">
        <v>1.6955835962145109</v>
      </c>
      <c r="AA36" s="2">
        <v>24</v>
      </c>
      <c r="AB36" s="9">
        <v>0.94637223974763407</v>
      </c>
      <c r="AD36" s="2">
        <v>13</v>
      </c>
      <c r="AE36" s="9">
        <v>0.51261829652996849</v>
      </c>
      <c r="AG36" s="2">
        <v>61</v>
      </c>
      <c r="AH36" s="9">
        <v>2.4053627760252367</v>
      </c>
      <c r="AJ36" s="2">
        <v>2536</v>
      </c>
      <c r="AK36" s="9">
        <v>95.338345864661662</v>
      </c>
      <c r="AM36" s="2">
        <v>124</v>
      </c>
      <c r="AN36" s="9">
        <v>4.6616541353383463</v>
      </c>
      <c r="AP36" s="2">
        <v>2660</v>
      </c>
      <c r="AQ36" s="9">
        <v>4.7504241450129481</v>
      </c>
      <c r="AR36" s="2"/>
    </row>
    <row r="37" spans="1:44" x14ac:dyDescent="0.2">
      <c r="A37" s="2" t="s">
        <v>474</v>
      </c>
      <c r="C37" s="2">
        <v>3</v>
      </c>
      <c r="D37" s="9">
        <v>4.2857142857142856</v>
      </c>
      <c r="F37" s="2">
        <v>2</v>
      </c>
      <c r="G37" s="9">
        <v>2.8571428571428572</v>
      </c>
      <c r="I37" s="2">
        <v>1</v>
      </c>
      <c r="J37" s="9">
        <v>1.4285714285714286</v>
      </c>
      <c r="L37" s="2">
        <v>62</v>
      </c>
      <c r="M37" s="9">
        <v>88.571428571428569</v>
      </c>
      <c r="O37" s="2">
        <v>1</v>
      </c>
      <c r="P37" s="9">
        <v>1.4285714285714286</v>
      </c>
      <c r="R37" s="2">
        <v>0</v>
      </c>
      <c r="S37" s="9">
        <v>0</v>
      </c>
      <c r="U37" s="2">
        <v>0</v>
      </c>
      <c r="V37" s="9">
        <v>0</v>
      </c>
      <c r="X37" s="2">
        <v>1</v>
      </c>
      <c r="Y37" s="9">
        <v>1.4285714285714286</v>
      </c>
      <c r="AA37" s="2">
        <v>0</v>
      </c>
      <c r="AB37" s="9">
        <v>0</v>
      </c>
      <c r="AD37" s="2">
        <v>0</v>
      </c>
      <c r="AE37" s="9">
        <v>0</v>
      </c>
      <c r="AG37" s="2">
        <v>0</v>
      </c>
      <c r="AH37" s="9">
        <v>0</v>
      </c>
      <c r="AJ37" s="2">
        <v>70</v>
      </c>
      <c r="AK37" s="9">
        <v>98.591549295774655</v>
      </c>
      <c r="AM37" s="2">
        <v>1</v>
      </c>
      <c r="AN37" s="9">
        <v>1.4084507042253522</v>
      </c>
      <c r="AP37" s="2">
        <v>71</v>
      </c>
      <c r="AQ37" s="9">
        <v>0.12679703544959373</v>
      </c>
      <c r="AR37" s="2"/>
    </row>
    <row r="38" spans="1:44" x14ac:dyDescent="0.2">
      <c r="A38" s="2" t="s">
        <v>475</v>
      </c>
      <c r="C38" s="2">
        <v>12</v>
      </c>
      <c r="D38" s="9">
        <v>7.3619631901840492</v>
      </c>
      <c r="F38" s="2">
        <v>10</v>
      </c>
      <c r="G38" s="9">
        <v>6.1349693251533743</v>
      </c>
      <c r="I38" s="2">
        <v>6</v>
      </c>
      <c r="J38" s="9">
        <v>3.6809815950920246</v>
      </c>
      <c r="L38" s="2">
        <v>54</v>
      </c>
      <c r="M38" s="9">
        <v>33.128834355828218</v>
      </c>
      <c r="O38" s="2">
        <v>66</v>
      </c>
      <c r="P38" s="9">
        <v>40.490797546012267</v>
      </c>
      <c r="R38" s="2">
        <v>5</v>
      </c>
      <c r="S38" s="9">
        <v>3.0674846625766872</v>
      </c>
      <c r="U38" s="2">
        <v>1</v>
      </c>
      <c r="V38" s="9">
        <v>0.61349693251533743</v>
      </c>
      <c r="X38" s="2">
        <v>3</v>
      </c>
      <c r="Y38" s="9">
        <v>1.8404907975460123</v>
      </c>
      <c r="AA38" s="2">
        <v>1</v>
      </c>
      <c r="AB38" s="9">
        <v>0.61349693251533743</v>
      </c>
      <c r="AD38" s="2">
        <v>2</v>
      </c>
      <c r="AE38" s="9">
        <v>1.2269938650306749</v>
      </c>
      <c r="AG38" s="2">
        <v>3</v>
      </c>
      <c r="AH38" s="9">
        <v>1.8404907975460123</v>
      </c>
      <c r="AJ38" s="2">
        <v>163</v>
      </c>
      <c r="AK38" s="9">
        <v>95.32163742690058</v>
      </c>
      <c r="AM38" s="2">
        <v>8</v>
      </c>
      <c r="AN38" s="9">
        <v>4.6783625730994149</v>
      </c>
      <c r="AP38" s="2">
        <v>171</v>
      </c>
      <c r="AQ38" s="9">
        <v>0.30538440932226091</v>
      </c>
      <c r="AR38" s="2"/>
    </row>
    <row r="39" spans="1:44" x14ac:dyDescent="0.2">
      <c r="A39" s="13" t="s">
        <v>13</v>
      </c>
      <c r="B39" s="14"/>
      <c r="C39" s="13">
        <v>3783</v>
      </c>
      <c r="D39" s="16">
        <v>8.082469821600256</v>
      </c>
      <c r="E39" s="13"/>
      <c r="F39" s="13">
        <v>4940</v>
      </c>
      <c r="G39" s="16">
        <v>10.554427945732293</v>
      </c>
      <c r="H39" s="13"/>
      <c r="I39" s="13">
        <v>1628</v>
      </c>
      <c r="J39" s="16">
        <v>3.4782608695652173</v>
      </c>
      <c r="K39" s="13"/>
      <c r="L39" s="13">
        <v>22991</v>
      </c>
      <c r="M39" s="16">
        <v>49.120820425168247</v>
      </c>
      <c r="N39" s="13"/>
      <c r="O39" s="13">
        <v>8496</v>
      </c>
      <c r="P39" s="16">
        <v>18.151906847559022</v>
      </c>
      <c r="Q39" s="13"/>
      <c r="R39" s="13">
        <v>161</v>
      </c>
      <c r="S39" s="16">
        <v>0.34398034398034399</v>
      </c>
      <c r="T39" s="13"/>
      <c r="U39" s="13">
        <v>1597</v>
      </c>
      <c r="V39" s="16">
        <v>3.4120286294199338</v>
      </c>
      <c r="W39" s="13"/>
      <c r="X39" s="13">
        <v>1087</v>
      </c>
      <c r="Y39" s="16">
        <v>2.3224014528362353</v>
      </c>
      <c r="Z39" s="13"/>
      <c r="AA39" s="13">
        <v>422</v>
      </c>
      <c r="AB39" s="16">
        <v>0.90161307552611891</v>
      </c>
      <c r="AC39" s="13"/>
      <c r="AD39" s="13">
        <v>367</v>
      </c>
      <c r="AE39" s="16">
        <v>0.78410426236513198</v>
      </c>
      <c r="AF39" s="13"/>
      <c r="AG39" s="13">
        <v>1333</v>
      </c>
      <c r="AH39" s="16">
        <v>2.8479863262471961</v>
      </c>
      <c r="AI39" s="13"/>
      <c r="AJ39" s="13">
        <v>46805</v>
      </c>
      <c r="AK39" s="16">
        <v>93.70933189180532</v>
      </c>
      <c r="AL39" s="13"/>
      <c r="AM39" s="13">
        <v>3142</v>
      </c>
      <c r="AN39" s="16">
        <v>6.2906681081946854</v>
      </c>
      <c r="AO39" s="13"/>
      <c r="AP39" s="13">
        <v>49947</v>
      </c>
      <c r="AQ39" s="16">
        <v>89.199035628181093</v>
      </c>
      <c r="AR39" s="2"/>
    </row>
    <row r="40" spans="1:44" x14ac:dyDescent="0.2">
      <c r="A40" s="2" t="s">
        <v>15</v>
      </c>
      <c r="C40" s="2">
        <v>44</v>
      </c>
      <c r="D40" s="9">
        <v>4.4806517311608962</v>
      </c>
      <c r="F40" s="2">
        <v>85</v>
      </c>
      <c r="G40" s="9">
        <v>8.6558044806517316</v>
      </c>
      <c r="I40" s="2">
        <v>60</v>
      </c>
      <c r="J40" s="9">
        <v>6.1099796334012222</v>
      </c>
      <c r="L40" s="2">
        <v>486</v>
      </c>
      <c r="M40" s="9">
        <v>49.490835030549896</v>
      </c>
      <c r="O40" s="2">
        <v>195</v>
      </c>
      <c r="P40" s="9">
        <v>19.857433808553971</v>
      </c>
      <c r="R40" s="2">
        <v>10</v>
      </c>
      <c r="S40" s="9">
        <v>1.0183299389002036</v>
      </c>
      <c r="U40" s="2">
        <v>26</v>
      </c>
      <c r="V40" s="9">
        <v>2.6476578411405294</v>
      </c>
      <c r="X40" s="2">
        <v>31</v>
      </c>
      <c r="Y40" s="9">
        <v>3.1568228105906315</v>
      </c>
      <c r="AA40" s="2">
        <v>13</v>
      </c>
      <c r="AB40" s="9">
        <v>1.3238289205702647</v>
      </c>
      <c r="AD40" s="2">
        <v>17</v>
      </c>
      <c r="AE40" s="9">
        <v>1.7311608961303464</v>
      </c>
      <c r="AG40" s="2">
        <v>15</v>
      </c>
      <c r="AH40" s="9">
        <v>1.5274949083503055</v>
      </c>
      <c r="AJ40" s="2">
        <v>982</v>
      </c>
      <c r="AK40" s="9">
        <v>96.939782823297136</v>
      </c>
      <c r="AM40" s="2">
        <v>31</v>
      </c>
      <c r="AN40" s="9">
        <v>3.0602171767028628</v>
      </c>
      <c r="AP40" s="2">
        <v>1013</v>
      </c>
      <c r="AQ40" s="9">
        <v>1.8090900973301187</v>
      </c>
      <c r="AR40" s="2"/>
    </row>
    <row r="41" spans="1:44" x14ac:dyDescent="0.2">
      <c r="A41" s="2" t="s">
        <v>313</v>
      </c>
      <c r="C41" s="2">
        <v>295</v>
      </c>
      <c r="D41" s="9">
        <v>6.1638111157542834</v>
      </c>
      <c r="F41" s="2">
        <v>544</v>
      </c>
      <c r="G41" s="9">
        <v>11.366485582950272</v>
      </c>
      <c r="I41" s="2">
        <v>176</v>
      </c>
      <c r="J41" s="9">
        <v>3.6773923944839115</v>
      </c>
      <c r="L41" s="2">
        <v>2342</v>
      </c>
      <c r="M41" s="9">
        <v>48.934391976598413</v>
      </c>
      <c r="O41" s="2">
        <v>935</v>
      </c>
      <c r="P41" s="9">
        <v>19.536147095695782</v>
      </c>
      <c r="R41" s="2">
        <v>18</v>
      </c>
      <c r="S41" s="9">
        <v>0.37609694943585459</v>
      </c>
      <c r="U41" s="2">
        <v>138</v>
      </c>
      <c r="V41" s="9">
        <v>2.8834099456748854</v>
      </c>
      <c r="X41" s="2">
        <v>109</v>
      </c>
      <c r="Y41" s="9">
        <v>2.2774759715837858</v>
      </c>
      <c r="AA41" s="2">
        <v>52</v>
      </c>
      <c r="AB41" s="9">
        <v>1.0865022983702466</v>
      </c>
      <c r="AD41" s="2">
        <v>70</v>
      </c>
      <c r="AE41" s="9">
        <v>1.4625992478061012</v>
      </c>
      <c r="AG41" s="2">
        <v>107</v>
      </c>
      <c r="AH41" s="9">
        <v>2.2356874216464688</v>
      </c>
      <c r="AJ41" s="2">
        <v>4786</v>
      </c>
      <c r="AK41" s="9">
        <v>97.236895570906128</v>
      </c>
      <c r="AM41" s="2">
        <v>136</v>
      </c>
      <c r="AN41" s="9">
        <v>2.7631044290938642</v>
      </c>
      <c r="AP41" s="2">
        <v>4922</v>
      </c>
      <c r="AQ41" s="9">
        <v>8.7900705420126783</v>
      </c>
      <c r="AR41" s="2"/>
    </row>
    <row r="42" spans="1:44" x14ac:dyDescent="0.2">
      <c r="A42" s="2" t="s">
        <v>16</v>
      </c>
      <c r="C42" s="2">
        <v>13</v>
      </c>
      <c r="D42" s="9">
        <v>11.926605504587156</v>
      </c>
      <c r="F42" s="2">
        <v>15</v>
      </c>
      <c r="G42" s="9">
        <v>13.761467889908257</v>
      </c>
      <c r="I42" s="2">
        <v>6</v>
      </c>
      <c r="J42" s="9">
        <v>5.5045871559633035</v>
      </c>
      <c r="L42" s="2">
        <v>48</v>
      </c>
      <c r="M42" s="9">
        <v>44.036697247706428</v>
      </c>
      <c r="O42" s="2">
        <v>16</v>
      </c>
      <c r="P42" s="9">
        <v>14.678899082568808</v>
      </c>
      <c r="R42" s="2">
        <v>0</v>
      </c>
      <c r="S42" s="9">
        <v>0</v>
      </c>
      <c r="U42" s="2">
        <v>5</v>
      </c>
      <c r="V42" s="9">
        <v>4.5871559633027523</v>
      </c>
      <c r="X42" s="2">
        <v>1</v>
      </c>
      <c r="Y42" s="9">
        <v>0.91743119266055051</v>
      </c>
      <c r="AA42" s="2">
        <v>3</v>
      </c>
      <c r="AB42" s="9">
        <v>2.7522935779816518</v>
      </c>
      <c r="AD42" s="2">
        <v>1</v>
      </c>
      <c r="AE42" s="9">
        <v>0.91743119266055051</v>
      </c>
      <c r="AG42" s="2">
        <v>1</v>
      </c>
      <c r="AH42" s="9">
        <v>0.91743119266055051</v>
      </c>
      <c r="AJ42" s="2">
        <v>109</v>
      </c>
      <c r="AK42" s="9">
        <v>96.460176991150433</v>
      </c>
      <c r="AM42" s="2">
        <v>4</v>
      </c>
      <c r="AN42" s="9">
        <v>3.5398230088495577</v>
      </c>
      <c r="AP42" s="2">
        <v>113</v>
      </c>
      <c r="AQ42" s="9">
        <v>0.20180373247611394</v>
      </c>
      <c r="AR42" s="2"/>
    </row>
    <row r="43" spans="1:44" x14ac:dyDescent="0.2">
      <c r="A43" s="13" t="s">
        <v>17</v>
      </c>
      <c r="B43" s="13"/>
      <c r="C43" s="13">
        <v>4135</v>
      </c>
      <c r="D43" s="16">
        <v>7.8489806765119017</v>
      </c>
      <c r="E43" s="13"/>
      <c r="F43" s="13">
        <v>5584</v>
      </c>
      <c r="G43" s="16">
        <v>10.599445730989713</v>
      </c>
      <c r="H43" s="13"/>
      <c r="I43" s="13">
        <v>1870</v>
      </c>
      <c r="J43" s="16">
        <v>3.5495994836946201</v>
      </c>
      <c r="K43" s="13"/>
      <c r="L43" s="13">
        <v>25867</v>
      </c>
      <c r="M43" s="16">
        <v>49.100261949052808</v>
      </c>
      <c r="N43" s="13"/>
      <c r="O43" s="13">
        <v>9642</v>
      </c>
      <c r="P43" s="16">
        <v>18.302266428761246</v>
      </c>
      <c r="Q43" s="13"/>
      <c r="R43" s="13">
        <v>189</v>
      </c>
      <c r="S43" s="16">
        <v>0.35875631145362741</v>
      </c>
      <c r="T43" s="13"/>
      <c r="U43" s="13">
        <v>1766</v>
      </c>
      <c r="V43" s="16">
        <v>3.3521886033180217</v>
      </c>
      <c r="W43" s="13"/>
      <c r="X43" s="13">
        <v>1228</v>
      </c>
      <c r="Y43" s="16">
        <v>2.3309669336775372</v>
      </c>
      <c r="Z43" s="13"/>
      <c r="AA43" s="13">
        <v>490</v>
      </c>
      <c r="AB43" s="16">
        <v>0.93010895562051554</v>
      </c>
      <c r="AC43" s="13"/>
      <c r="AD43" s="13">
        <v>455</v>
      </c>
      <c r="AE43" s="16">
        <v>0.8636726016476215</v>
      </c>
      <c r="AF43" s="13"/>
      <c r="AG43" s="13">
        <v>1456</v>
      </c>
      <c r="AH43" s="16">
        <v>2.7637523252723892</v>
      </c>
      <c r="AI43" s="13"/>
      <c r="AJ43" s="13">
        <v>52682</v>
      </c>
      <c r="AK43" s="16">
        <v>94.083400303598538</v>
      </c>
      <c r="AL43" s="13"/>
      <c r="AM43" s="13">
        <v>3313</v>
      </c>
      <c r="AN43" s="16">
        <v>5.9165996964014642</v>
      </c>
      <c r="AO43" s="13"/>
      <c r="AP43" s="13">
        <v>55995</v>
      </c>
      <c r="AQ43" s="16">
        <v>85.245177889080026</v>
      </c>
      <c r="AR43" s="2"/>
    </row>
    <row r="44" spans="1:44" x14ac:dyDescent="0.2">
      <c r="AR44" s="2"/>
    </row>
    <row r="45" spans="1:44" x14ac:dyDescent="0.2">
      <c r="AR45" s="2"/>
    </row>
    <row r="46" spans="1:44" x14ac:dyDescent="0.2">
      <c r="AR46" s="2"/>
    </row>
    <row r="47" spans="1:44" x14ac:dyDescent="0.2">
      <c r="AR47" s="2"/>
    </row>
    <row r="48" spans="1:44" x14ac:dyDescent="0.2">
      <c r="AR48" s="2"/>
    </row>
    <row r="49" spans="4:44" x14ac:dyDescent="0.2">
      <c r="AR49" s="2"/>
    </row>
    <row r="50" spans="4:44" x14ac:dyDescent="0.2">
      <c r="AR50" s="2"/>
    </row>
    <row r="51" spans="4:44" x14ac:dyDescent="0.2">
      <c r="AR51" s="2"/>
    </row>
    <row r="52" spans="4:44" x14ac:dyDescent="0.2">
      <c r="AR52" s="2"/>
    </row>
    <row r="53" spans="4:44" x14ac:dyDescent="0.2">
      <c r="D53" s="2"/>
      <c r="G53" s="2"/>
      <c r="J53" s="2"/>
      <c r="M53" s="2"/>
      <c r="P53" s="2"/>
      <c r="S53" s="2"/>
      <c r="V53" s="2"/>
      <c r="Y53" s="2"/>
      <c r="AB53" s="2"/>
      <c r="AE53" s="2"/>
      <c r="AH53" s="2"/>
      <c r="AK53" s="2"/>
      <c r="AN53" s="2"/>
      <c r="AQ53" s="2"/>
      <c r="AR53" s="2"/>
    </row>
    <row r="54" spans="4:44" x14ac:dyDescent="0.2">
      <c r="D54" s="2"/>
      <c r="G54" s="2"/>
      <c r="J54" s="2"/>
      <c r="M54" s="2"/>
      <c r="P54" s="2"/>
      <c r="S54" s="2"/>
      <c r="V54" s="2"/>
      <c r="Y54" s="2"/>
      <c r="AB54" s="2"/>
      <c r="AE54" s="2"/>
      <c r="AH54" s="2"/>
      <c r="AK54" s="2"/>
      <c r="AN54" s="2"/>
      <c r="AQ54" s="2"/>
      <c r="AR54" s="2"/>
    </row>
    <row r="55" spans="4:44" x14ac:dyDescent="0.2">
      <c r="AR55" s="2"/>
    </row>
    <row r="56" spans="4:44" x14ac:dyDescent="0.2">
      <c r="AR56" s="2"/>
    </row>
    <row r="57" spans="4:44" x14ac:dyDescent="0.2">
      <c r="AR57" s="2"/>
    </row>
    <row r="58" spans="4:44" x14ac:dyDescent="0.2">
      <c r="AR58" s="2"/>
    </row>
    <row r="59" spans="4:44" x14ac:dyDescent="0.2">
      <c r="AR59" s="2"/>
    </row>
    <row r="60" spans="4:44" x14ac:dyDescent="0.2">
      <c r="AR60" s="2"/>
    </row>
    <row r="61" spans="4:44" x14ac:dyDescent="0.2">
      <c r="AR61" s="2"/>
    </row>
    <row r="62" spans="4:44" x14ac:dyDescent="0.2">
      <c r="AR62" s="2"/>
    </row>
    <row r="63" spans="4:44" x14ac:dyDescent="0.2">
      <c r="AR63" s="2"/>
    </row>
    <row r="64" spans="4:44" x14ac:dyDescent="0.2">
      <c r="AR64" s="2"/>
    </row>
    <row r="65" spans="44:44" x14ac:dyDescent="0.2">
      <c r="AR65" s="2"/>
    </row>
    <row r="66" spans="44:44" x14ac:dyDescent="0.2">
      <c r="AR66" s="2"/>
    </row>
  </sheetData>
  <mergeCells count="36">
    <mergeCell ref="AA8:AB8"/>
    <mergeCell ref="AD8:AE8"/>
    <mergeCell ref="AG8:AH8"/>
    <mergeCell ref="C8:D8"/>
    <mergeCell ref="F8:G8"/>
    <mergeCell ref="I8:J8"/>
    <mergeCell ref="L8:M8"/>
    <mergeCell ref="O8:P8"/>
    <mergeCell ref="R8:S8"/>
    <mergeCell ref="AD9:AE9"/>
    <mergeCell ref="AG9:AH9"/>
    <mergeCell ref="AP8:AQ8"/>
    <mergeCell ref="C9:D9"/>
    <mergeCell ref="F9:G9"/>
    <mergeCell ref="I9:J9"/>
    <mergeCell ref="L9:M9"/>
    <mergeCell ref="O9:P9"/>
    <mergeCell ref="R9:S9"/>
    <mergeCell ref="U9:V9"/>
    <mergeCell ref="X9:Y9"/>
    <mergeCell ref="AA9:AB9"/>
    <mergeCell ref="AJ8:AK8"/>
    <mergeCell ref="AM8:AN8"/>
    <mergeCell ref="U8:V8"/>
    <mergeCell ref="X8:Y8"/>
    <mergeCell ref="AD10:AE10"/>
    <mergeCell ref="AG10:AH10"/>
    <mergeCell ref="C10:D10"/>
    <mergeCell ref="F10:G10"/>
    <mergeCell ref="I10:J10"/>
    <mergeCell ref="L10:M10"/>
    <mergeCell ref="O10:P10"/>
    <mergeCell ref="R10:S10"/>
    <mergeCell ref="U10:V10"/>
    <mergeCell ref="X10:Y10"/>
    <mergeCell ref="AA10:AB10"/>
  </mergeCells>
  <pageMargins left="0.7" right="0.7" top="0.75" bottom="0.75" header="0.3" footer="0.3"/>
  <pageSetup paperSize="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zoomScaleNormal="100" workbookViewId="0"/>
  </sheetViews>
  <sheetFormatPr defaultColWidth="7.85546875" defaultRowHeight="11.25" x14ac:dyDescent="0.2"/>
  <cols>
    <col min="1" max="1" width="12.140625" style="2" customWidth="1"/>
    <col min="2" max="2" width="4" style="2" customWidth="1"/>
    <col min="3" max="3" width="5.7109375" style="2" customWidth="1"/>
    <col min="4" max="4" width="5.7109375" style="9" customWidth="1"/>
    <col min="5" max="5" width="4" style="2" customWidth="1"/>
    <col min="6" max="6" width="5.7109375" style="2" customWidth="1"/>
    <col min="7" max="7" width="5.7109375" style="9" customWidth="1"/>
    <col min="8" max="8" width="4" style="2" customWidth="1"/>
    <col min="9" max="9" width="5.7109375" style="2" customWidth="1"/>
    <col min="10" max="10" width="5.7109375" style="9" customWidth="1"/>
    <col min="11" max="11" width="4" style="2" customWidth="1"/>
    <col min="12" max="12" width="5.7109375" style="2" customWidth="1"/>
    <col min="13" max="13" width="5.7109375" style="9" customWidth="1"/>
    <col min="14" max="14" width="4" style="2" customWidth="1"/>
    <col min="15" max="15" width="5.7109375" style="2" customWidth="1"/>
    <col min="16" max="16" width="5.7109375" style="9" customWidth="1"/>
    <col min="17" max="17" width="4" style="2" customWidth="1"/>
    <col min="18" max="18" width="5.7109375" style="2" customWidth="1"/>
    <col min="19" max="19" width="5.7109375" style="9" customWidth="1"/>
    <col min="20" max="20" width="4" style="2" customWidth="1"/>
    <col min="21" max="21" width="5.7109375" style="2" customWidth="1"/>
    <col min="22" max="22" width="5.7109375" style="9" customWidth="1"/>
    <col min="23" max="23" width="4" style="2" customWidth="1"/>
    <col min="24" max="24" width="5.7109375" style="2" customWidth="1"/>
    <col min="25" max="25" width="5.7109375" style="9" customWidth="1"/>
    <col min="26" max="26" width="4" style="2" customWidth="1"/>
    <col min="27" max="27" width="5.7109375" style="2" customWidth="1"/>
    <col min="28" max="28" width="5.7109375" style="9" customWidth="1"/>
    <col min="29" max="29" width="7.85546875" style="3"/>
    <col min="30" max="169" width="7.85546875" style="2"/>
    <col min="170" max="170" width="12.140625" style="2" customWidth="1"/>
    <col min="171" max="171" width="4" style="2" customWidth="1"/>
    <col min="172" max="173" width="5.7109375" style="2" customWidth="1"/>
    <col min="174" max="174" width="4" style="2" customWidth="1"/>
    <col min="175" max="176" width="5.7109375" style="2" customWidth="1"/>
    <col min="177" max="177" width="4" style="2" customWidth="1"/>
    <col min="178" max="179" width="5.7109375" style="2" customWidth="1"/>
    <col min="180" max="180" width="4" style="2" customWidth="1"/>
    <col min="181" max="182" width="5.7109375" style="2" customWidth="1"/>
    <col min="183" max="183" width="4" style="2" customWidth="1"/>
    <col min="184" max="185" width="5.7109375" style="2" customWidth="1"/>
    <col min="186" max="186" width="4" style="2" customWidth="1"/>
    <col min="187" max="188" width="5.7109375" style="2" customWidth="1"/>
    <col min="189" max="189" width="4" style="2" customWidth="1"/>
    <col min="190" max="191" width="5.7109375" style="2" customWidth="1"/>
    <col min="192" max="192" width="4" style="2" customWidth="1"/>
    <col min="193" max="194" width="5.7109375" style="2" customWidth="1"/>
    <col min="195" max="425" width="7.85546875" style="2"/>
    <col min="426" max="426" width="12.140625" style="2" customWidth="1"/>
    <col min="427" max="427" width="4" style="2" customWidth="1"/>
    <col min="428" max="429" width="5.7109375" style="2" customWidth="1"/>
    <col min="430" max="430" width="4" style="2" customWidth="1"/>
    <col min="431" max="432" width="5.7109375" style="2" customWidth="1"/>
    <col min="433" max="433" width="4" style="2" customWidth="1"/>
    <col min="434" max="435" width="5.7109375" style="2" customWidth="1"/>
    <col min="436" max="436" width="4" style="2" customWidth="1"/>
    <col min="437" max="438" width="5.7109375" style="2" customWidth="1"/>
    <col min="439" max="439" width="4" style="2" customWidth="1"/>
    <col min="440" max="441" width="5.7109375" style="2" customWidth="1"/>
    <col min="442" max="442" width="4" style="2" customWidth="1"/>
    <col min="443" max="444" width="5.7109375" style="2" customWidth="1"/>
    <col min="445" max="445" width="4" style="2" customWidth="1"/>
    <col min="446" max="447" width="5.7109375" style="2" customWidth="1"/>
    <col min="448" max="448" width="4" style="2" customWidth="1"/>
    <col min="449" max="450" width="5.7109375" style="2" customWidth="1"/>
    <col min="451" max="681" width="7.85546875" style="2"/>
    <col min="682" max="682" width="12.140625" style="2" customWidth="1"/>
    <col min="683" max="683" width="4" style="2" customWidth="1"/>
    <col min="684" max="685" width="5.7109375" style="2" customWidth="1"/>
    <col min="686" max="686" width="4" style="2" customWidth="1"/>
    <col min="687" max="688" width="5.7109375" style="2" customWidth="1"/>
    <col min="689" max="689" width="4" style="2" customWidth="1"/>
    <col min="690" max="691" width="5.7109375" style="2" customWidth="1"/>
    <col min="692" max="692" width="4" style="2" customWidth="1"/>
    <col min="693" max="694" width="5.7109375" style="2" customWidth="1"/>
    <col min="695" max="695" width="4" style="2" customWidth="1"/>
    <col min="696" max="697" width="5.7109375" style="2" customWidth="1"/>
    <col min="698" max="698" width="4" style="2" customWidth="1"/>
    <col min="699" max="700" width="5.7109375" style="2" customWidth="1"/>
    <col min="701" max="701" width="4" style="2" customWidth="1"/>
    <col min="702" max="703" width="5.7109375" style="2" customWidth="1"/>
    <col min="704" max="704" width="4" style="2" customWidth="1"/>
    <col min="705" max="706" width="5.7109375" style="2" customWidth="1"/>
    <col min="707" max="937" width="7.85546875" style="2"/>
    <col min="938" max="938" width="12.140625" style="2" customWidth="1"/>
    <col min="939" max="939" width="4" style="2" customWidth="1"/>
    <col min="940" max="941" width="5.7109375" style="2" customWidth="1"/>
    <col min="942" max="942" width="4" style="2" customWidth="1"/>
    <col min="943" max="944" width="5.7109375" style="2" customWidth="1"/>
    <col min="945" max="945" width="4" style="2" customWidth="1"/>
    <col min="946" max="947" width="5.7109375" style="2" customWidth="1"/>
    <col min="948" max="948" width="4" style="2" customWidth="1"/>
    <col min="949" max="950" width="5.7109375" style="2" customWidth="1"/>
    <col min="951" max="951" width="4" style="2" customWidth="1"/>
    <col min="952" max="953" width="5.7109375" style="2" customWidth="1"/>
    <col min="954" max="954" width="4" style="2" customWidth="1"/>
    <col min="955" max="956" width="5.7109375" style="2" customWidth="1"/>
    <col min="957" max="957" width="4" style="2" customWidth="1"/>
    <col min="958" max="959" width="5.7109375" style="2" customWidth="1"/>
    <col min="960" max="960" width="4" style="2" customWidth="1"/>
    <col min="961" max="962" width="5.7109375" style="2" customWidth="1"/>
    <col min="963" max="1193" width="7.85546875" style="2"/>
    <col min="1194" max="1194" width="12.140625" style="2" customWidth="1"/>
    <col min="1195" max="1195" width="4" style="2" customWidth="1"/>
    <col min="1196" max="1197" width="5.7109375" style="2" customWidth="1"/>
    <col min="1198" max="1198" width="4" style="2" customWidth="1"/>
    <col min="1199" max="1200" width="5.7109375" style="2" customWidth="1"/>
    <col min="1201" max="1201" width="4" style="2" customWidth="1"/>
    <col min="1202" max="1203" width="5.7109375" style="2" customWidth="1"/>
    <col min="1204" max="1204" width="4" style="2" customWidth="1"/>
    <col min="1205" max="1206" width="5.7109375" style="2" customWidth="1"/>
    <col min="1207" max="1207" width="4" style="2" customWidth="1"/>
    <col min="1208" max="1209" width="5.7109375" style="2" customWidth="1"/>
    <col min="1210" max="1210" width="4" style="2" customWidth="1"/>
    <col min="1211" max="1212" width="5.7109375" style="2" customWidth="1"/>
    <col min="1213" max="1213" width="4" style="2" customWidth="1"/>
    <col min="1214" max="1215" width="5.7109375" style="2" customWidth="1"/>
    <col min="1216" max="1216" width="4" style="2" customWidth="1"/>
    <col min="1217" max="1218" width="5.7109375" style="2" customWidth="1"/>
    <col min="1219" max="1449" width="7.85546875" style="2"/>
    <col min="1450" max="1450" width="12.140625" style="2" customWidth="1"/>
    <col min="1451" max="1451" width="4" style="2" customWidth="1"/>
    <col min="1452" max="1453" width="5.7109375" style="2" customWidth="1"/>
    <col min="1454" max="1454" width="4" style="2" customWidth="1"/>
    <col min="1455" max="1456" width="5.7109375" style="2" customWidth="1"/>
    <col min="1457" max="1457" width="4" style="2" customWidth="1"/>
    <col min="1458" max="1459" width="5.7109375" style="2" customWidth="1"/>
    <col min="1460" max="1460" width="4" style="2" customWidth="1"/>
    <col min="1461" max="1462" width="5.7109375" style="2" customWidth="1"/>
    <col min="1463" max="1463" width="4" style="2" customWidth="1"/>
    <col min="1464" max="1465" width="5.7109375" style="2" customWidth="1"/>
    <col min="1466" max="1466" width="4" style="2" customWidth="1"/>
    <col min="1467" max="1468" width="5.7109375" style="2" customWidth="1"/>
    <col min="1469" max="1469" width="4" style="2" customWidth="1"/>
    <col min="1470" max="1471" width="5.7109375" style="2" customWidth="1"/>
    <col min="1472" max="1472" width="4" style="2" customWidth="1"/>
    <col min="1473" max="1474" width="5.7109375" style="2" customWidth="1"/>
    <col min="1475" max="1705" width="7.85546875" style="2"/>
    <col min="1706" max="1706" width="12.140625" style="2" customWidth="1"/>
    <col min="1707" max="1707" width="4" style="2" customWidth="1"/>
    <col min="1708" max="1709" width="5.7109375" style="2" customWidth="1"/>
    <col min="1710" max="1710" width="4" style="2" customWidth="1"/>
    <col min="1711" max="1712" width="5.7109375" style="2" customWidth="1"/>
    <col min="1713" max="1713" width="4" style="2" customWidth="1"/>
    <col min="1714" max="1715" width="5.7109375" style="2" customWidth="1"/>
    <col min="1716" max="1716" width="4" style="2" customWidth="1"/>
    <col min="1717" max="1718" width="5.7109375" style="2" customWidth="1"/>
    <col min="1719" max="1719" width="4" style="2" customWidth="1"/>
    <col min="1720" max="1721" width="5.7109375" style="2" customWidth="1"/>
    <col min="1722" max="1722" width="4" style="2" customWidth="1"/>
    <col min="1723" max="1724" width="5.7109375" style="2" customWidth="1"/>
    <col min="1725" max="1725" width="4" style="2" customWidth="1"/>
    <col min="1726" max="1727" width="5.7109375" style="2" customWidth="1"/>
    <col min="1728" max="1728" width="4" style="2" customWidth="1"/>
    <col min="1729" max="1730" width="5.7109375" style="2" customWidth="1"/>
    <col min="1731" max="1961" width="7.85546875" style="2"/>
    <col min="1962" max="1962" width="12.140625" style="2" customWidth="1"/>
    <col min="1963" max="1963" width="4" style="2" customWidth="1"/>
    <col min="1964" max="1965" width="5.7109375" style="2" customWidth="1"/>
    <col min="1966" max="1966" width="4" style="2" customWidth="1"/>
    <col min="1967" max="1968" width="5.7109375" style="2" customWidth="1"/>
    <col min="1969" max="1969" width="4" style="2" customWidth="1"/>
    <col min="1970" max="1971" width="5.7109375" style="2" customWidth="1"/>
    <col min="1972" max="1972" width="4" style="2" customWidth="1"/>
    <col min="1973" max="1974" width="5.7109375" style="2" customWidth="1"/>
    <col min="1975" max="1975" width="4" style="2" customWidth="1"/>
    <col min="1976" max="1977" width="5.7109375" style="2" customWidth="1"/>
    <col min="1978" max="1978" width="4" style="2" customWidth="1"/>
    <col min="1979" max="1980" width="5.7109375" style="2" customWidth="1"/>
    <col min="1981" max="1981" width="4" style="2" customWidth="1"/>
    <col min="1982" max="1983" width="5.7109375" style="2" customWidth="1"/>
    <col min="1984" max="1984" width="4" style="2" customWidth="1"/>
    <col min="1985" max="1986" width="5.7109375" style="2" customWidth="1"/>
    <col min="1987" max="2217" width="7.85546875" style="2"/>
    <col min="2218" max="2218" width="12.140625" style="2" customWidth="1"/>
    <col min="2219" max="2219" width="4" style="2" customWidth="1"/>
    <col min="2220" max="2221" width="5.7109375" style="2" customWidth="1"/>
    <col min="2222" max="2222" width="4" style="2" customWidth="1"/>
    <col min="2223" max="2224" width="5.7109375" style="2" customWidth="1"/>
    <col min="2225" max="2225" width="4" style="2" customWidth="1"/>
    <col min="2226" max="2227" width="5.7109375" style="2" customWidth="1"/>
    <col min="2228" max="2228" width="4" style="2" customWidth="1"/>
    <col min="2229" max="2230" width="5.7109375" style="2" customWidth="1"/>
    <col min="2231" max="2231" width="4" style="2" customWidth="1"/>
    <col min="2232" max="2233" width="5.7109375" style="2" customWidth="1"/>
    <col min="2234" max="2234" width="4" style="2" customWidth="1"/>
    <col min="2235" max="2236" width="5.7109375" style="2" customWidth="1"/>
    <col min="2237" max="2237" width="4" style="2" customWidth="1"/>
    <col min="2238" max="2239" width="5.7109375" style="2" customWidth="1"/>
    <col min="2240" max="2240" width="4" style="2" customWidth="1"/>
    <col min="2241" max="2242" width="5.7109375" style="2" customWidth="1"/>
    <col min="2243" max="2473" width="7.85546875" style="2"/>
    <col min="2474" max="2474" width="12.140625" style="2" customWidth="1"/>
    <col min="2475" max="2475" width="4" style="2" customWidth="1"/>
    <col min="2476" max="2477" width="5.7109375" style="2" customWidth="1"/>
    <col min="2478" max="2478" width="4" style="2" customWidth="1"/>
    <col min="2479" max="2480" width="5.7109375" style="2" customWidth="1"/>
    <col min="2481" max="2481" width="4" style="2" customWidth="1"/>
    <col min="2482" max="2483" width="5.7109375" style="2" customWidth="1"/>
    <col min="2484" max="2484" width="4" style="2" customWidth="1"/>
    <col min="2485" max="2486" width="5.7109375" style="2" customWidth="1"/>
    <col min="2487" max="2487" width="4" style="2" customWidth="1"/>
    <col min="2488" max="2489" width="5.7109375" style="2" customWidth="1"/>
    <col min="2490" max="2490" width="4" style="2" customWidth="1"/>
    <col min="2491" max="2492" width="5.7109375" style="2" customWidth="1"/>
    <col min="2493" max="2493" width="4" style="2" customWidth="1"/>
    <col min="2494" max="2495" width="5.7109375" style="2" customWidth="1"/>
    <col min="2496" max="2496" width="4" style="2" customWidth="1"/>
    <col min="2497" max="2498" width="5.7109375" style="2" customWidth="1"/>
    <col min="2499" max="2729" width="7.85546875" style="2"/>
    <col min="2730" max="2730" width="12.140625" style="2" customWidth="1"/>
    <col min="2731" max="2731" width="4" style="2" customWidth="1"/>
    <col min="2732" max="2733" width="5.7109375" style="2" customWidth="1"/>
    <col min="2734" max="2734" width="4" style="2" customWidth="1"/>
    <col min="2735" max="2736" width="5.7109375" style="2" customWidth="1"/>
    <col min="2737" max="2737" width="4" style="2" customWidth="1"/>
    <col min="2738" max="2739" width="5.7109375" style="2" customWidth="1"/>
    <col min="2740" max="2740" width="4" style="2" customWidth="1"/>
    <col min="2741" max="2742" width="5.7109375" style="2" customWidth="1"/>
    <col min="2743" max="2743" width="4" style="2" customWidth="1"/>
    <col min="2744" max="2745" width="5.7109375" style="2" customWidth="1"/>
    <col min="2746" max="2746" width="4" style="2" customWidth="1"/>
    <col min="2747" max="2748" width="5.7109375" style="2" customWidth="1"/>
    <col min="2749" max="2749" width="4" style="2" customWidth="1"/>
    <col min="2750" max="2751" width="5.7109375" style="2" customWidth="1"/>
    <col min="2752" max="2752" width="4" style="2" customWidth="1"/>
    <col min="2753" max="2754" width="5.7109375" style="2" customWidth="1"/>
    <col min="2755" max="2985" width="7.85546875" style="2"/>
    <col min="2986" max="2986" width="12.140625" style="2" customWidth="1"/>
    <col min="2987" max="2987" width="4" style="2" customWidth="1"/>
    <col min="2988" max="2989" width="5.7109375" style="2" customWidth="1"/>
    <col min="2990" max="2990" width="4" style="2" customWidth="1"/>
    <col min="2991" max="2992" width="5.7109375" style="2" customWidth="1"/>
    <col min="2993" max="2993" width="4" style="2" customWidth="1"/>
    <col min="2994" max="2995" width="5.7109375" style="2" customWidth="1"/>
    <col min="2996" max="2996" width="4" style="2" customWidth="1"/>
    <col min="2997" max="2998" width="5.7109375" style="2" customWidth="1"/>
    <col min="2999" max="2999" width="4" style="2" customWidth="1"/>
    <col min="3000" max="3001" width="5.7109375" style="2" customWidth="1"/>
    <col min="3002" max="3002" width="4" style="2" customWidth="1"/>
    <col min="3003" max="3004" width="5.7109375" style="2" customWidth="1"/>
    <col min="3005" max="3005" width="4" style="2" customWidth="1"/>
    <col min="3006" max="3007" width="5.7109375" style="2" customWidth="1"/>
    <col min="3008" max="3008" width="4" style="2" customWidth="1"/>
    <col min="3009" max="3010" width="5.7109375" style="2" customWidth="1"/>
    <col min="3011" max="3241" width="7.85546875" style="2"/>
    <col min="3242" max="3242" width="12.140625" style="2" customWidth="1"/>
    <col min="3243" max="3243" width="4" style="2" customWidth="1"/>
    <col min="3244" max="3245" width="5.7109375" style="2" customWidth="1"/>
    <col min="3246" max="3246" width="4" style="2" customWidth="1"/>
    <col min="3247" max="3248" width="5.7109375" style="2" customWidth="1"/>
    <col min="3249" max="3249" width="4" style="2" customWidth="1"/>
    <col min="3250" max="3251" width="5.7109375" style="2" customWidth="1"/>
    <col min="3252" max="3252" width="4" style="2" customWidth="1"/>
    <col min="3253" max="3254" width="5.7109375" style="2" customWidth="1"/>
    <col min="3255" max="3255" width="4" style="2" customWidth="1"/>
    <col min="3256" max="3257" width="5.7109375" style="2" customWidth="1"/>
    <col min="3258" max="3258" width="4" style="2" customWidth="1"/>
    <col min="3259" max="3260" width="5.7109375" style="2" customWidth="1"/>
    <col min="3261" max="3261" width="4" style="2" customWidth="1"/>
    <col min="3262" max="3263" width="5.7109375" style="2" customWidth="1"/>
    <col min="3264" max="3264" width="4" style="2" customWidth="1"/>
    <col min="3265" max="3266" width="5.7109375" style="2" customWidth="1"/>
    <col min="3267" max="3497" width="7.85546875" style="2"/>
    <col min="3498" max="3498" width="12.140625" style="2" customWidth="1"/>
    <col min="3499" max="3499" width="4" style="2" customWidth="1"/>
    <col min="3500" max="3501" width="5.7109375" style="2" customWidth="1"/>
    <col min="3502" max="3502" width="4" style="2" customWidth="1"/>
    <col min="3503" max="3504" width="5.7109375" style="2" customWidth="1"/>
    <col min="3505" max="3505" width="4" style="2" customWidth="1"/>
    <col min="3506" max="3507" width="5.7109375" style="2" customWidth="1"/>
    <col min="3508" max="3508" width="4" style="2" customWidth="1"/>
    <col min="3509" max="3510" width="5.7109375" style="2" customWidth="1"/>
    <col min="3511" max="3511" width="4" style="2" customWidth="1"/>
    <col min="3512" max="3513" width="5.7109375" style="2" customWidth="1"/>
    <col min="3514" max="3514" width="4" style="2" customWidth="1"/>
    <col min="3515" max="3516" width="5.7109375" style="2" customWidth="1"/>
    <col min="3517" max="3517" width="4" style="2" customWidth="1"/>
    <col min="3518" max="3519" width="5.7109375" style="2" customWidth="1"/>
    <col min="3520" max="3520" width="4" style="2" customWidth="1"/>
    <col min="3521" max="3522" width="5.7109375" style="2" customWidth="1"/>
    <col min="3523" max="3753" width="7.85546875" style="2"/>
    <col min="3754" max="3754" width="12.140625" style="2" customWidth="1"/>
    <col min="3755" max="3755" width="4" style="2" customWidth="1"/>
    <col min="3756" max="3757" width="5.7109375" style="2" customWidth="1"/>
    <col min="3758" max="3758" width="4" style="2" customWidth="1"/>
    <col min="3759" max="3760" width="5.7109375" style="2" customWidth="1"/>
    <col min="3761" max="3761" width="4" style="2" customWidth="1"/>
    <col min="3762" max="3763" width="5.7109375" style="2" customWidth="1"/>
    <col min="3764" max="3764" width="4" style="2" customWidth="1"/>
    <col min="3765" max="3766" width="5.7109375" style="2" customWidth="1"/>
    <col min="3767" max="3767" width="4" style="2" customWidth="1"/>
    <col min="3768" max="3769" width="5.7109375" style="2" customWidth="1"/>
    <col min="3770" max="3770" width="4" style="2" customWidth="1"/>
    <col min="3771" max="3772" width="5.7109375" style="2" customWidth="1"/>
    <col min="3773" max="3773" width="4" style="2" customWidth="1"/>
    <col min="3774" max="3775" width="5.7109375" style="2" customWidth="1"/>
    <col min="3776" max="3776" width="4" style="2" customWidth="1"/>
    <col min="3777" max="3778" width="5.7109375" style="2" customWidth="1"/>
    <col min="3779" max="4009" width="7.85546875" style="2"/>
    <col min="4010" max="4010" width="12.140625" style="2" customWidth="1"/>
    <col min="4011" max="4011" width="4" style="2" customWidth="1"/>
    <col min="4012" max="4013" width="5.7109375" style="2" customWidth="1"/>
    <col min="4014" max="4014" width="4" style="2" customWidth="1"/>
    <col min="4015" max="4016" width="5.7109375" style="2" customWidth="1"/>
    <col min="4017" max="4017" width="4" style="2" customWidth="1"/>
    <col min="4018" max="4019" width="5.7109375" style="2" customWidth="1"/>
    <col min="4020" max="4020" width="4" style="2" customWidth="1"/>
    <col min="4021" max="4022" width="5.7109375" style="2" customWidth="1"/>
    <col min="4023" max="4023" width="4" style="2" customWidth="1"/>
    <col min="4024" max="4025" width="5.7109375" style="2" customWidth="1"/>
    <col min="4026" max="4026" width="4" style="2" customWidth="1"/>
    <col min="4027" max="4028" width="5.7109375" style="2" customWidth="1"/>
    <col min="4029" max="4029" width="4" style="2" customWidth="1"/>
    <col min="4030" max="4031" width="5.7109375" style="2" customWidth="1"/>
    <col min="4032" max="4032" width="4" style="2" customWidth="1"/>
    <col min="4033" max="4034" width="5.7109375" style="2" customWidth="1"/>
    <col min="4035" max="4265" width="7.85546875" style="2"/>
    <col min="4266" max="4266" width="12.140625" style="2" customWidth="1"/>
    <col min="4267" max="4267" width="4" style="2" customWidth="1"/>
    <col min="4268" max="4269" width="5.7109375" style="2" customWidth="1"/>
    <col min="4270" max="4270" width="4" style="2" customWidth="1"/>
    <col min="4271" max="4272" width="5.7109375" style="2" customWidth="1"/>
    <col min="4273" max="4273" width="4" style="2" customWidth="1"/>
    <col min="4274" max="4275" width="5.7109375" style="2" customWidth="1"/>
    <col min="4276" max="4276" width="4" style="2" customWidth="1"/>
    <col min="4277" max="4278" width="5.7109375" style="2" customWidth="1"/>
    <col min="4279" max="4279" width="4" style="2" customWidth="1"/>
    <col min="4280" max="4281" width="5.7109375" style="2" customWidth="1"/>
    <col min="4282" max="4282" width="4" style="2" customWidth="1"/>
    <col min="4283" max="4284" width="5.7109375" style="2" customWidth="1"/>
    <col min="4285" max="4285" width="4" style="2" customWidth="1"/>
    <col min="4286" max="4287" width="5.7109375" style="2" customWidth="1"/>
    <col min="4288" max="4288" width="4" style="2" customWidth="1"/>
    <col min="4289" max="4290" width="5.7109375" style="2" customWidth="1"/>
    <col min="4291" max="4521" width="7.85546875" style="2"/>
    <col min="4522" max="4522" width="12.140625" style="2" customWidth="1"/>
    <col min="4523" max="4523" width="4" style="2" customWidth="1"/>
    <col min="4524" max="4525" width="5.7109375" style="2" customWidth="1"/>
    <col min="4526" max="4526" width="4" style="2" customWidth="1"/>
    <col min="4527" max="4528" width="5.7109375" style="2" customWidth="1"/>
    <col min="4529" max="4529" width="4" style="2" customWidth="1"/>
    <col min="4530" max="4531" width="5.7109375" style="2" customWidth="1"/>
    <col min="4532" max="4532" width="4" style="2" customWidth="1"/>
    <col min="4533" max="4534" width="5.7109375" style="2" customWidth="1"/>
    <col min="4535" max="4535" width="4" style="2" customWidth="1"/>
    <col min="4536" max="4537" width="5.7109375" style="2" customWidth="1"/>
    <col min="4538" max="4538" width="4" style="2" customWidth="1"/>
    <col min="4539" max="4540" width="5.7109375" style="2" customWidth="1"/>
    <col min="4541" max="4541" width="4" style="2" customWidth="1"/>
    <col min="4542" max="4543" width="5.7109375" style="2" customWidth="1"/>
    <col min="4544" max="4544" width="4" style="2" customWidth="1"/>
    <col min="4545" max="4546" width="5.7109375" style="2" customWidth="1"/>
    <col min="4547" max="4777" width="7.85546875" style="2"/>
    <col min="4778" max="4778" width="12.140625" style="2" customWidth="1"/>
    <col min="4779" max="4779" width="4" style="2" customWidth="1"/>
    <col min="4780" max="4781" width="5.7109375" style="2" customWidth="1"/>
    <col min="4782" max="4782" width="4" style="2" customWidth="1"/>
    <col min="4783" max="4784" width="5.7109375" style="2" customWidth="1"/>
    <col min="4785" max="4785" width="4" style="2" customWidth="1"/>
    <col min="4786" max="4787" width="5.7109375" style="2" customWidth="1"/>
    <col min="4788" max="4788" width="4" style="2" customWidth="1"/>
    <col min="4789" max="4790" width="5.7109375" style="2" customWidth="1"/>
    <col min="4791" max="4791" width="4" style="2" customWidth="1"/>
    <col min="4792" max="4793" width="5.7109375" style="2" customWidth="1"/>
    <col min="4794" max="4794" width="4" style="2" customWidth="1"/>
    <col min="4795" max="4796" width="5.7109375" style="2" customWidth="1"/>
    <col min="4797" max="4797" width="4" style="2" customWidth="1"/>
    <col min="4798" max="4799" width="5.7109375" style="2" customWidth="1"/>
    <col min="4800" max="4800" width="4" style="2" customWidth="1"/>
    <col min="4801" max="4802" width="5.7109375" style="2" customWidth="1"/>
    <col min="4803" max="5033" width="7.85546875" style="2"/>
    <col min="5034" max="5034" width="12.140625" style="2" customWidth="1"/>
    <col min="5035" max="5035" width="4" style="2" customWidth="1"/>
    <col min="5036" max="5037" width="5.7109375" style="2" customWidth="1"/>
    <col min="5038" max="5038" width="4" style="2" customWidth="1"/>
    <col min="5039" max="5040" width="5.7109375" style="2" customWidth="1"/>
    <col min="5041" max="5041" width="4" style="2" customWidth="1"/>
    <col min="5042" max="5043" width="5.7109375" style="2" customWidth="1"/>
    <col min="5044" max="5044" width="4" style="2" customWidth="1"/>
    <col min="5045" max="5046" width="5.7109375" style="2" customWidth="1"/>
    <col min="5047" max="5047" width="4" style="2" customWidth="1"/>
    <col min="5048" max="5049" width="5.7109375" style="2" customWidth="1"/>
    <col min="5050" max="5050" width="4" style="2" customWidth="1"/>
    <col min="5051" max="5052" width="5.7109375" style="2" customWidth="1"/>
    <col min="5053" max="5053" width="4" style="2" customWidth="1"/>
    <col min="5054" max="5055" width="5.7109375" style="2" customWidth="1"/>
    <col min="5056" max="5056" width="4" style="2" customWidth="1"/>
    <col min="5057" max="5058" width="5.7109375" style="2" customWidth="1"/>
    <col min="5059" max="5289" width="7.85546875" style="2"/>
    <col min="5290" max="5290" width="12.140625" style="2" customWidth="1"/>
    <col min="5291" max="5291" width="4" style="2" customWidth="1"/>
    <col min="5292" max="5293" width="5.7109375" style="2" customWidth="1"/>
    <col min="5294" max="5294" width="4" style="2" customWidth="1"/>
    <col min="5295" max="5296" width="5.7109375" style="2" customWidth="1"/>
    <col min="5297" max="5297" width="4" style="2" customWidth="1"/>
    <col min="5298" max="5299" width="5.7109375" style="2" customWidth="1"/>
    <col min="5300" max="5300" width="4" style="2" customWidth="1"/>
    <col min="5301" max="5302" width="5.7109375" style="2" customWidth="1"/>
    <col min="5303" max="5303" width="4" style="2" customWidth="1"/>
    <col min="5304" max="5305" width="5.7109375" style="2" customWidth="1"/>
    <col min="5306" max="5306" width="4" style="2" customWidth="1"/>
    <col min="5307" max="5308" width="5.7109375" style="2" customWidth="1"/>
    <col min="5309" max="5309" width="4" style="2" customWidth="1"/>
    <col min="5310" max="5311" width="5.7109375" style="2" customWidth="1"/>
    <col min="5312" max="5312" width="4" style="2" customWidth="1"/>
    <col min="5313" max="5314" width="5.7109375" style="2" customWidth="1"/>
    <col min="5315" max="5545" width="7.85546875" style="2"/>
    <col min="5546" max="5546" width="12.140625" style="2" customWidth="1"/>
    <col min="5547" max="5547" width="4" style="2" customWidth="1"/>
    <col min="5548" max="5549" width="5.7109375" style="2" customWidth="1"/>
    <col min="5550" max="5550" width="4" style="2" customWidth="1"/>
    <col min="5551" max="5552" width="5.7109375" style="2" customWidth="1"/>
    <col min="5553" max="5553" width="4" style="2" customWidth="1"/>
    <col min="5554" max="5555" width="5.7109375" style="2" customWidth="1"/>
    <col min="5556" max="5556" width="4" style="2" customWidth="1"/>
    <col min="5557" max="5558" width="5.7109375" style="2" customWidth="1"/>
    <col min="5559" max="5559" width="4" style="2" customWidth="1"/>
    <col min="5560" max="5561" width="5.7109375" style="2" customWidth="1"/>
    <col min="5562" max="5562" width="4" style="2" customWidth="1"/>
    <col min="5563" max="5564" width="5.7109375" style="2" customWidth="1"/>
    <col min="5565" max="5565" width="4" style="2" customWidth="1"/>
    <col min="5566" max="5567" width="5.7109375" style="2" customWidth="1"/>
    <col min="5568" max="5568" width="4" style="2" customWidth="1"/>
    <col min="5569" max="5570" width="5.7109375" style="2" customWidth="1"/>
    <col min="5571" max="5801" width="7.85546875" style="2"/>
    <col min="5802" max="5802" width="12.140625" style="2" customWidth="1"/>
    <col min="5803" max="5803" width="4" style="2" customWidth="1"/>
    <col min="5804" max="5805" width="5.7109375" style="2" customWidth="1"/>
    <col min="5806" max="5806" width="4" style="2" customWidth="1"/>
    <col min="5807" max="5808" width="5.7109375" style="2" customWidth="1"/>
    <col min="5809" max="5809" width="4" style="2" customWidth="1"/>
    <col min="5810" max="5811" width="5.7109375" style="2" customWidth="1"/>
    <col min="5812" max="5812" width="4" style="2" customWidth="1"/>
    <col min="5813" max="5814" width="5.7109375" style="2" customWidth="1"/>
    <col min="5815" max="5815" width="4" style="2" customWidth="1"/>
    <col min="5816" max="5817" width="5.7109375" style="2" customWidth="1"/>
    <col min="5818" max="5818" width="4" style="2" customWidth="1"/>
    <col min="5819" max="5820" width="5.7109375" style="2" customWidth="1"/>
    <col min="5821" max="5821" width="4" style="2" customWidth="1"/>
    <col min="5822" max="5823" width="5.7109375" style="2" customWidth="1"/>
    <col min="5824" max="5824" width="4" style="2" customWidth="1"/>
    <col min="5825" max="5826" width="5.7109375" style="2" customWidth="1"/>
    <col min="5827" max="6057" width="7.85546875" style="2"/>
    <col min="6058" max="6058" width="12.140625" style="2" customWidth="1"/>
    <col min="6059" max="6059" width="4" style="2" customWidth="1"/>
    <col min="6060" max="6061" width="5.7109375" style="2" customWidth="1"/>
    <col min="6062" max="6062" width="4" style="2" customWidth="1"/>
    <col min="6063" max="6064" width="5.7109375" style="2" customWidth="1"/>
    <col min="6065" max="6065" width="4" style="2" customWidth="1"/>
    <col min="6066" max="6067" width="5.7109375" style="2" customWidth="1"/>
    <col min="6068" max="6068" width="4" style="2" customWidth="1"/>
    <col min="6069" max="6070" width="5.7109375" style="2" customWidth="1"/>
    <col min="6071" max="6071" width="4" style="2" customWidth="1"/>
    <col min="6072" max="6073" width="5.7109375" style="2" customWidth="1"/>
    <col min="6074" max="6074" width="4" style="2" customWidth="1"/>
    <col min="6075" max="6076" width="5.7109375" style="2" customWidth="1"/>
    <col min="6077" max="6077" width="4" style="2" customWidth="1"/>
    <col min="6078" max="6079" width="5.7109375" style="2" customWidth="1"/>
    <col min="6080" max="6080" width="4" style="2" customWidth="1"/>
    <col min="6081" max="6082" width="5.7109375" style="2" customWidth="1"/>
    <col min="6083" max="6313" width="7.85546875" style="2"/>
    <col min="6314" max="6314" width="12.140625" style="2" customWidth="1"/>
    <col min="6315" max="6315" width="4" style="2" customWidth="1"/>
    <col min="6316" max="6317" width="5.7109375" style="2" customWidth="1"/>
    <col min="6318" max="6318" width="4" style="2" customWidth="1"/>
    <col min="6319" max="6320" width="5.7109375" style="2" customWidth="1"/>
    <col min="6321" max="6321" width="4" style="2" customWidth="1"/>
    <col min="6322" max="6323" width="5.7109375" style="2" customWidth="1"/>
    <col min="6324" max="6324" width="4" style="2" customWidth="1"/>
    <col min="6325" max="6326" width="5.7109375" style="2" customWidth="1"/>
    <col min="6327" max="6327" width="4" style="2" customWidth="1"/>
    <col min="6328" max="6329" width="5.7109375" style="2" customWidth="1"/>
    <col min="6330" max="6330" width="4" style="2" customWidth="1"/>
    <col min="6331" max="6332" width="5.7109375" style="2" customWidth="1"/>
    <col min="6333" max="6333" width="4" style="2" customWidth="1"/>
    <col min="6334" max="6335" width="5.7109375" style="2" customWidth="1"/>
    <col min="6336" max="6336" width="4" style="2" customWidth="1"/>
    <col min="6337" max="6338" width="5.7109375" style="2" customWidth="1"/>
    <col min="6339" max="6569" width="7.85546875" style="2"/>
    <col min="6570" max="6570" width="12.140625" style="2" customWidth="1"/>
    <col min="6571" max="6571" width="4" style="2" customWidth="1"/>
    <col min="6572" max="6573" width="5.7109375" style="2" customWidth="1"/>
    <col min="6574" max="6574" width="4" style="2" customWidth="1"/>
    <col min="6575" max="6576" width="5.7109375" style="2" customWidth="1"/>
    <col min="6577" max="6577" width="4" style="2" customWidth="1"/>
    <col min="6578" max="6579" width="5.7109375" style="2" customWidth="1"/>
    <col min="6580" max="6580" width="4" style="2" customWidth="1"/>
    <col min="6581" max="6582" width="5.7109375" style="2" customWidth="1"/>
    <col min="6583" max="6583" width="4" style="2" customWidth="1"/>
    <col min="6584" max="6585" width="5.7109375" style="2" customWidth="1"/>
    <col min="6586" max="6586" width="4" style="2" customWidth="1"/>
    <col min="6587" max="6588" width="5.7109375" style="2" customWidth="1"/>
    <col min="6589" max="6589" width="4" style="2" customWidth="1"/>
    <col min="6590" max="6591" width="5.7109375" style="2" customWidth="1"/>
    <col min="6592" max="6592" width="4" style="2" customWidth="1"/>
    <col min="6593" max="6594" width="5.7109375" style="2" customWidth="1"/>
    <col min="6595" max="6825" width="7.85546875" style="2"/>
    <col min="6826" max="6826" width="12.140625" style="2" customWidth="1"/>
    <col min="6827" max="6827" width="4" style="2" customWidth="1"/>
    <col min="6828" max="6829" width="5.7109375" style="2" customWidth="1"/>
    <col min="6830" max="6830" width="4" style="2" customWidth="1"/>
    <col min="6831" max="6832" width="5.7109375" style="2" customWidth="1"/>
    <col min="6833" max="6833" width="4" style="2" customWidth="1"/>
    <col min="6834" max="6835" width="5.7109375" style="2" customWidth="1"/>
    <col min="6836" max="6836" width="4" style="2" customWidth="1"/>
    <col min="6837" max="6838" width="5.7109375" style="2" customWidth="1"/>
    <col min="6839" max="6839" width="4" style="2" customWidth="1"/>
    <col min="6840" max="6841" width="5.7109375" style="2" customWidth="1"/>
    <col min="6842" max="6842" width="4" style="2" customWidth="1"/>
    <col min="6843" max="6844" width="5.7109375" style="2" customWidth="1"/>
    <col min="6845" max="6845" width="4" style="2" customWidth="1"/>
    <col min="6846" max="6847" width="5.7109375" style="2" customWidth="1"/>
    <col min="6848" max="6848" width="4" style="2" customWidth="1"/>
    <col min="6849" max="6850" width="5.7109375" style="2" customWidth="1"/>
    <col min="6851" max="7081" width="7.85546875" style="2"/>
    <col min="7082" max="7082" width="12.140625" style="2" customWidth="1"/>
    <col min="7083" max="7083" width="4" style="2" customWidth="1"/>
    <col min="7084" max="7085" width="5.7109375" style="2" customWidth="1"/>
    <col min="7086" max="7086" width="4" style="2" customWidth="1"/>
    <col min="7087" max="7088" width="5.7109375" style="2" customWidth="1"/>
    <col min="7089" max="7089" width="4" style="2" customWidth="1"/>
    <col min="7090" max="7091" width="5.7109375" style="2" customWidth="1"/>
    <col min="7092" max="7092" width="4" style="2" customWidth="1"/>
    <col min="7093" max="7094" width="5.7109375" style="2" customWidth="1"/>
    <col min="7095" max="7095" width="4" style="2" customWidth="1"/>
    <col min="7096" max="7097" width="5.7109375" style="2" customWidth="1"/>
    <col min="7098" max="7098" width="4" style="2" customWidth="1"/>
    <col min="7099" max="7100" width="5.7109375" style="2" customWidth="1"/>
    <col min="7101" max="7101" width="4" style="2" customWidth="1"/>
    <col min="7102" max="7103" width="5.7109375" style="2" customWidth="1"/>
    <col min="7104" max="7104" width="4" style="2" customWidth="1"/>
    <col min="7105" max="7106" width="5.7109375" style="2" customWidth="1"/>
    <col min="7107" max="7337" width="7.85546875" style="2"/>
    <col min="7338" max="7338" width="12.140625" style="2" customWidth="1"/>
    <col min="7339" max="7339" width="4" style="2" customWidth="1"/>
    <col min="7340" max="7341" width="5.7109375" style="2" customWidth="1"/>
    <col min="7342" max="7342" width="4" style="2" customWidth="1"/>
    <col min="7343" max="7344" width="5.7109375" style="2" customWidth="1"/>
    <col min="7345" max="7345" width="4" style="2" customWidth="1"/>
    <col min="7346" max="7347" width="5.7109375" style="2" customWidth="1"/>
    <col min="7348" max="7348" width="4" style="2" customWidth="1"/>
    <col min="7349" max="7350" width="5.7109375" style="2" customWidth="1"/>
    <col min="7351" max="7351" width="4" style="2" customWidth="1"/>
    <col min="7352" max="7353" width="5.7109375" style="2" customWidth="1"/>
    <col min="7354" max="7354" width="4" style="2" customWidth="1"/>
    <col min="7355" max="7356" width="5.7109375" style="2" customWidth="1"/>
    <col min="7357" max="7357" width="4" style="2" customWidth="1"/>
    <col min="7358" max="7359" width="5.7109375" style="2" customWidth="1"/>
    <col min="7360" max="7360" width="4" style="2" customWidth="1"/>
    <col min="7361" max="7362" width="5.7109375" style="2" customWidth="1"/>
    <col min="7363" max="7593" width="7.85546875" style="2"/>
    <col min="7594" max="7594" width="12.140625" style="2" customWidth="1"/>
    <col min="7595" max="7595" width="4" style="2" customWidth="1"/>
    <col min="7596" max="7597" width="5.7109375" style="2" customWidth="1"/>
    <col min="7598" max="7598" width="4" style="2" customWidth="1"/>
    <col min="7599" max="7600" width="5.7109375" style="2" customWidth="1"/>
    <col min="7601" max="7601" width="4" style="2" customWidth="1"/>
    <col min="7602" max="7603" width="5.7109375" style="2" customWidth="1"/>
    <col min="7604" max="7604" width="4" style="2" customWidth="1"/>
    <col min="7605" max="7606" width="5.7109375" style="2" customWidth="1"/>
    <col min="7607" max="7607" width="4" style="2" customWidth="1"/>
    <col min="7608" max="7609" width="5.7109375" style="2" customWidth="1"/>
    <col min="7610" max="7610" width="4" style="2" customWidth="1"/>
    <col min="7611" max="7612" width="5.7109375" style="2" customWidth="1"/>
    <col min="7613" max="7613" width="4" style="2" customWidth="1"/>
    <col min="7614" max="7615" width="5.7109375" style="2" customWidth="1"/>
    <col min="7616" max="7616" width="4" style="2" customWidth="1"/>
    <col min="7617" max="7618" width="5.7109375" style="2" customWidth="1"/>
    <col min="7619" max="7849" width="7.85546875" style="2"/>
    <col min="7850" max="7850" width="12.140625" style="2" customWidth="1"/>
    <col min="7851" max="7851" width="4" style="2" customWidth="1"/>
    <col min="7852" max="7853" width="5.7109375" style="2" customWidth="1"/>
    <col min="7854" max="7854" width="4" style="2" customWidth="1"/>
    <col min="7855" max="7856" width="5.7109375" style="2" customWidth="1"/>
    <col min="7857" max="7857" width="4" style="2" customWidth="1"/>
    <col min="7858" max="7859" width="5.7109375" style="2" customWidth="1"/>
    <col min="7860" max="7860" width="4" style="2" customWidth="1"/>
    <col min="7861" max="7862" width="5.7109375" style="2" customWidth="1"/>
    <col min="7863" max="7863" width="4" style="2" customWidth="1"/>
    <col min="7864" max="7865" width="5.7109375" style="2" customWidth="1"/>
    <col min="7866" max="7866" width="4" style="2" customWidth="1"/>
    <col min="7867" max="7868" width="5.7109375" style="2" customWidth="1"/>
    <col min="7869" max="7869" width="4" style="2" customWidth="1"/>
    <col min="7870" max="7871" width="5.7109375" style="2" customWidth="1"/>
    <col min="7872" max="7872" width="4" style="2" customWidth="1"/>
    <col min="7873" max="7874" width="5.7109375" style="2" customWidth="1"/>
    <col min="7875" max="8105" width="7.85546875" style="2"/>
    <col min="8106" max="8106" width="12.140625" style="2" customWidth="1"/>
    <col min="8107" max="8107" width="4" style="2" customWidth="1"/>
    <col min="8108" max="8109" width="5.7109375" style="2" customWidth="1"/>
    <col min="8110" max="8110" width="4" style="2" customWidth="1"/>
    <col min="8111" max="8112" width="5.7109375" style="2" customWidth="1"/>
    <col min="8113" max="8113" width="4" style="2" customWidth="1"/>
    <col min="8114" max="8115" width="5.7109375" style="2" customWidth="1"/>
    <col min="8116" max="8116" width="4" style="2" customWidth="1"/>
    <col min="8117" max="8118" width="5.7109375" style="2" customWidth="1"/>
    <col min="8119" max="8119" width="4" style="2" customWidth="1"/>
    <col min="8120" max="8121" width="5.7109375" style="2" customWidth="1"/>
    <col min="8122" max="8122" width="4" style="2" customWidth="1"/>
    <col min="8123" max="8124" width="5.7109375" style="2" customWidth="1"/>
    <col min="8125" max="8125" width="4" style="2" customWidth="1"/>
    <col min="8126" max="8127" width="5.7109375" style="2" customWidth="1"/>
    <col min="8128" max="8128" width="4" style="2" customWidth="1"/>
    <col min="8129" max="8130" width="5.7109375" style="2" customWidth="1"/>
    <col min="8131" max="8361" width="7.85546875" style="2"/>
    <col min="8362" max="8362" width="12.140625" style="2" customWidth="1"/>
    <col min="8363" max="8363" width="4" style="2" customWidth="1"/>
    <col min="8364" max="8365" width="5.7109375" style="2" customWidth="1"/>
    <col min="8366" max="8366" width="4" style="2" customWidth="1"/>
    <col min="8367" max="8368" width="5.7109375" style="2" customWidth="1"/>
    <col min="8369" max="8369" width="4" style="2" customWidth="1"/>
    <col min="8370" max="8371" width="5.7109375" style="2" customWidth="1"/>
    <col min="8372" max="8372" width="4" style="2" customWidth="1"/>
    <col min="8373" max="8374" width="5.7109375" style="2" customWidth="1"/>
    <col min="8375" max="8375" width="4" style="2" customWidth="1"/>
    <col min="8376" max="8377" width="5.7109375" style="2" customWidth="1"/>
    <col min="8378" max="8378" width="4" style="2" customWidth="1"/>
    <col min="8379" max="8380" width="5.7109375" style="2" customWidth="1"/>
    <col min="8381" max="8381" width="4" style="2" customWidth="1"/>
    <col min="8382" max="8383" width="5.7109375" style="2" customWidth="1"/>
    <col min="8384" max="8384" width="4" style="2" customWidth="1"/>
    <col min="8385" max="8386" width="5.7109375" style="2" customWidth="1"/>
    <col min="8387" max="8617" width="7.85546875" style="2"/>
    <col min="8618" max="8618" width="12.140625" style="2" customWidth="1"/>
    <col min="8619" max="8619" width="4" style="2" customWidth="1"/>
    <col min="8620" max="8621" width="5.7109375" style="2" customWidth="1"/>
    <col min="8622" max="8622" width="4" style="2" customWidth="1"/>
    <col min="8623" max="8624" width="5.7109375" style="2" customWidth="1"/>
    <col min="8625" max="8625" width="4" style="2" customWidth="1"/>
    <col min="8626" max="8627" width="5.7109375" style="2" customWidth="1"/>
    <col min="8628" max="8628" width="4" style="2" customWidth="1"/>
    <col min="8629" max="8630" width="5.7109375" style="2" customWidth="1"/>
    <col min="8631" max="8631" width="4" style="2" customWidth="1"/>
    <col min="8632" max="8633" width="5.7109375" style="2" customWidth="1"/>
    <col min="8634" max="8634" width="4" style="2" customWidth="1"/>
    <col min="8635" max="8636" width="5.7109375" style="2" customWidth="1"/>
    <col min="8637" max="8637" width="4" style="2" customWidth="1"/>
    <col min="8638" max="8639" width="5.7109375" style="2" customWidth="1"/>
    <col min="8640" max="8640" width="4" style="2" customWidth="1"/>
    <col min="8641" max="8642" width="5.7109375" style="2" customWidth="1"/>
    <col min="8643" max="8873" width="7.85546875" style="2"/>
    <col min="8874" max="8874" width="12.140625" style="2" customWidth="1"/>
    <col min="8875" max="8875" width="4" style="2" customWidth="1"/>
    <col min="8876" max="8877" width="5.7109375" style="2" customWidth="1"/>
    <col min="8878" max="8878" width="4" style="2" customWidth="1"/>
    <col min="8879" max="8880" width="5.7109375" style="2" customWidth="1"/>
    <col min="8881" max="8881" width="4" style="2" customWidth="1"/>
    <col min="8882" max="8883" width="5.7109375" style="2" customWidth="1"/>
    <col min="8884" max="8884" width="4" style="2" customWidth="1"/>
    <col min="8885" max="8886" width="5.7109375" style="2" customWidth="1"/>
    <col min="8887" max="8887" width="4" style="2" customWidth="1"/>
    <col min="8888" max="8889" width="5.7109375" style="2" customWidth="1"/>
    <col min="8890" max="8890" width="4" style="2" customWidth="1"/>
    <col min="8891" max="8892" width="5.7109375" style="2" customWidth="1"/>
    <col min="8893" max="8893" width="4" style="2" customWidth="1"/>
    <col min="8894" max="8895" width="5.7109375" style="2" customWidth="1"/>
    <col min="8896" max="8896" width="4" style="2" customWidth="1"/>
    <col min="8897" max="8898" width="5.7109375" style="2" customWidth="1"/>
    <col min="8899" max="9129" width="7.85546875" style="2"/>
    <col min="9130" max="9130" width="12.140625" style="2" customWidth="1"/>
    <col min="9131" max="9131" width="4" style="2" customWidth="1"/>
    <col min="9132" max="9133" width="5.7109375" style="2" customWidth="1"/>
    <col min="9134" max="9134" width="4" style="2" customWidth="1"/>
    <col min="9135" max="9136" width="5.7109375" style="2" customWidth="1"/>
    <col min="9137" max="9137" width="4" style="2" customWidth="1"/>
    <col min="9138" max="9139" width="5.7109375" style="2" customWidth="1"/>
    <col min="9140" max="9140" width="4" style="2" customWidth="1"/>
    <col min="9141" max="9142" width="5.7109375" style="2" customWidth="1"/>
    <col min="9143" max="9143" width="4" style="2" customWidth="1"/>
    <col min="9144" max="9145" width="5.7109375" style="2" customWidth="1"/>
    <col min="9146" max="9146" width="4" style="2" customWidth="1"/>
    <col min="9147" max="9148" width="5.7109375" style="2" customWidth="1"/>
    <col min="9149" max="9149" width="4" style="2" customWidth="1"/>
    <col min="9150" max="9151" width="5.7109375" style="2" customWidth="1"/>
    <col min="9152" max="9152" width="4" style="2" customWidth="1"/>
    <col min="9153" max="9154" width="5.7109375" style="2" customWidth="1"/>
    <col min="9155" max="9385" width="7.85546875" style="2"/>
    <col min="9386" max="9386" width="12.140625" style="2" customWidth="1"/>
    <col min="9387" max="9387" width="4" style="2" customWidth="1"/>
    <col min="9388" max="9389" width="5.7109375" style="2" customWidth="1"/>
    <col min="9390" max="9390" width="4" style="2" customWidth="1"/>
    <col min="9391" max="9392" width="5.7109375" style="2" customWidth="1"/>
    <col min="9393" max="9393" width="4" style="2" customWidth="1"/>
    <col min="9394" max="9395" width="5.7109375" style="2" customWidth="1"/>
    <col min="9396" max="9396" width="4" style="2" customWidth="1"/>
    <col min="9397" max="9398" width="5.7109375" style="2" customWidth="1"/>
    <col min="9399" max="9399" width="4" style="2" customWidth="1"/>
    <col min="9400" max="9401" width="5.7109375" style="2" customWidth="1"/>
    <col min="9402" max="9402" width="4" style="2" customWidth="1"/>
    <col min="9403" max="9404" width="5.7109375" style="2" customWidth="1"/>
    <col min="9405" max="9405" width="4" style="2" customWidth="1"/>
    <col min="9406" max="9407" width="5.7109375" style="2" customWidth="1"/>
    <col min="9408" max="9408" width="4" style="2" customWidth="1"/>
    <col min="9409" max="9410" width="5.7109375" style="2" customWidth="1"/>
    <col min="9411" max="9641" width="7.85546875" style="2"/>
    <col min="9642" max="9642" width="12.140625" style="2" customWidth="1"/>
    <col min="9643" max="9643" width="4" style="2" customWidth="1"/>
    <col min="9644" max="9645" width="5.7109375" style="2" customWidth="1"/>
    <col min="9646" max="9646" width="4" style="2" customWidth="1"/>
    <col min="9647" max="9648" width="5.7109375" style="2" customWidth="1"/>
    <col min="9649" max="9649" width="4" style="2" customWidth="1"/>
    <col min="9650" max="9651" width="5.7109375" style="2" customWidth="1"/>
    <col min="9652" max="9652" width="4" style="2" customWidth="1"/>
    <col min="9653" max="9654" width="5.7109375" style="2" customWidth="1"/>
    <col min="9655" max="9655" width="4" style="2" customWidth="1"/>
    <col min="9656" max="9657" width="5.7109375" style="2" customWidth="1"/>
    <col min="9658" max="9658" width="4" style="2" customWidth="1"/>
    <col min="9659" max="9660" width="5.7109375" style="2" customWidth="1"/>
    <col min="9661" max="9661" width="4" style="2" customWidth="1"/>
    <col min="9662" max="9663" width="5.7109375" style="2" customWidth="1"/>
    <col min="9664" max="9664" width="4" style="2" customWidth="1"/>
    <col min="9665" max="9666" width="5.7109375" style="2" customWidth="1"/>
    <col min="9667" max="9897" width="7.85546875" style="2"/>
    <col min="9898" max="9898" width="12.140625" style="2" customWidth="1"/>
    <col min="9899" max="9899" width="4" style="2" customWidth="1"/>
    <col min="9900" max="9901" width="5.7109375" style="2" customWidth="1"/>
    <col min="9902" max="9902" width="4" style="2" customWidth="1"/>
    <col min="9903" max="9904" width="5.7109375" style="2" customWidth="1"/>
    <col min="9905" max="9905" width="4" style="2" customWidth="1"/>
    <col min="9906" max="9907" width="5.7109375" style="2" customWidth="1"/>
    <col min="9908" max="9908" width="4" style="2" customWidth="1"/>
    <col min="9909" max="9910" width="5.7109375" style="2" customWidth="1"/>
    <col min="9911" max="9911" width="4" style="2" customWidth="1"/>
    <col min="9912" max="9913" width="5.7109375" style="2" customWidth="1"/>
    <col min="9914" max="9914" width="4" style="2" customWidth="1"/>
    <col min="9915" max="9916" width="5.7109375" style="2" customWidth="1"/>
    <col min="9917" max="9917" width="4" style="2" customWidth="1"/>
    <col min="9918" max="9919" width="5.7109375" style="2" customWidth="1"/>
    <col min="9920" max="9920" width="4" style="2" customWidth="1"/>
    <col min="9921" max="9922" width="5.7109375" style="2" customWidth="1"/>
    <col min="9923" max="10153" width="7.85546875" style="2"/>
    <col min="10154" max="10154" width="12.140625" style="2" customWidth="1"/>
    <col min="10155" max="10155" width="4" style="2" customWidth="1"/>
    <col min="10156" max="10157" width="5.7109375" style="2" customWidth="1"/>
    <col min="10158" max="10158" width="4" style="2" customWidth="1"/>
    <col min="10159" max="10160" width="5.7109375" style="2" customWidth="1"/>
    <col min="10161" max="10161" width="4" style="2" customWidth="1"/>
    <col min="10162" max="10163" width="5.7109375" style="2" customWidth="1"/>
    <col min="10164" max="10164" width="4" style="2" customWidth="1"/>
    <col min="10165" max="10166" width="5.7109375" style="2" customWidth="1"/>
    <col min="10167" max="10167" width="4" style="2" customWidth="1"/>
    <col min="10168" max="10169" width="5.7109375" style="2" customWidth="1"/>
    <col min="10170" max="10170" width="4" style="2" customWidth="1"/>
    <col min="10171" max="10172" width="5.7109375" style="2" customWidth="1"/>
    <col min="10173" max="10173" width="4" style="2" customWidth="1"/>
    <col min="10174" max="10175" width="5.7109375" style="2" customWidth="1"/>
    <col min="10176" max="10176" width="4" style="2" customWidth="1"/>
    <col min="10177" max="10178" width="5.7109375" style="2" customWidth="1"/>
    <col min="10179" max="10409" width="7.85546875" style="2"/>
    <col min="10410" max="10410" width="12.140625" style="2" customWidth="1"/>
    <col min="10411" max="10411" width="4" style="2" customWidth="1"/>
    <col min="10412" max="10413" width="5.7109375" style="2" customWidth="1"/>
    <col min="10414" max="10414" width="4" style="2" customWidth="1"/>
    <col min="10415" max="10416" width="5.7109375" style="2" customWidth="1"/>
    <col min="10417" max="10417" width="4" style="2" customWidth="1"/>
    <col min="10418" max="10419" width="5.7109375" style="2" customWidth="1"/>
    <col min="10420" max="10420" width="4" style="2" customWidth="1"/>
    <col min="10421" max="10422" width="5.7109375" style="2" customWidth="1"/>
    <col min="10423" max="10423" width="4" style="2" customWidth="1"/>
    <col min="10424" max="10425" width="5.7109375" style="2" customWidth="1"/>
    <col min="10426" max="10426" width="4" style="2" customWidth="1"/>
    <col min="10427" max="10428" width="5.7109375" style="2" customWidth="1"/>
    <col min="10429" max="10429" width="4" style="2" customWidth="1"/>
    <col min="10430" max="10431" width="5.7109375" style="2" customWidth="1"/>
    <col min="10432" max="10432" width="4" style="2" customWidth="1"/>
    <col min="10433" max="10434" width="5.7109375" style="2" customWidth="1"/>
    <col min="10435" max="10665" width="7.85546875" style="2"/>
    <col min="10666" max="10666" width="12.140625" style="2" customWidth="1"/>
    <col min="10667" max="10667" width="4" style="2" customWidth="1"/>
    <col min="10668" max="10669" width="5.7109375" style="2" customWidth="1"/>
    <col min="10670" max="10670" width="4" style="2" customWidth="1"/>
    <col min="10671" max="10672" width="5.7109375" style="2" customWidth="1"/>
    <col min="10673" max="10673" width="4" style="2" customWidth="1"/>
    <col min="10674" max="10675" width="5.7109375" style="2" customWidth="1"/>
    <col min="10676" max="10676" width="4" style="2" customWidth="1"/>
    <col min="10677" max="10678" width="5.7109375" style="2" customWidth="1"/>
    <col min="10679" max="10679" width="4" style="2" customWidth="1"/>
    <col min="10680" max="10681" width="5.7109375" style="2" customWidth="1"/>
    <col min="10682" max="10682" width="4" style="2" customWidth="1"/>
    <col min="10683" max="10684" width="5.7109375" style="2" customWidth="1"/>
    <col min="10685" max="10685" width="4" style="2" customWidth="1"/>
    <col min="10686" max="10687" width="5.7109375" style="2" customWidth="1"/>
    <col min="10688" max="10688" width="4" style="2" customWidth="1"/>
    <col min="10689" max="10690" width="5.7109375" style="2" customWidth="1"/>
    <col min="10691" max="10921" width="7.85546875" style="2"/>
    <col min="10922" max="10922" width="12.140625" style="2" customWidth="1"/>
    <col min="10923" max="10923" width="4" style="2" customWidth="1"/>
    <col min="10924" max="10925" width="5.7109375" style="2" customWidth="1"/>
    <col min="10926" max="10926" width="4" style="2" customWidth="1"/>
    <col min="10927" max="10928" width="5.7109375" style="2" customWidth="1"/>
    <col min="10929" max="10929" width="4" style="2" customWidth="1"/>
    <col min="10930" max="10931" width="5.7109375" style="2" customWidth="1"/>
    <col min="10932" max="10932" width="4" style="2" customWidth="1"/>
    <col min="10933" max="10934" width="5.7109375" style="2" customWidth="1"/>
    <col min="10935" max="10935" width="4" style="2" customWidth="1"/>
    <col min="10936" max="10937" width="5.7109375" style="2" customWidth="1"/>
    <col min="10938" max="10938" width="4" style="2" customWidth="1"/>
    <col min="10939" max="10940" width="5.7109375" style="2" customWidth="1"/>
    <col min="10941" max="10941" width="4" style="2" customWidth="1"/>
    <col min="10942" max="10943" width="5.7109375" style="2" customWidth="1"/>
    <col min="10944" max="10944" width="4" style="2" customWidth="1"/>
    <col min="10945" max="10946" width="5.7109375" style="2" customWidth="1"/>
    <col min="10947" max="11177" width="7.85546875" style="2"/>
    <col min="11178" max="11178" width="12.140625" style="2" customWidth="1"/>
    <col min="11179" max="11179" width="4" style="2" customWidth="1"/>
    <col min="11180" max="11181" width="5.7109375" style="2" customWidth="1"/>
    <col min="11182" max="11182" width="4" style="2" customWidth="1"/>
    <col min="11183" max="11184" width="5.7109375" style="2" customWidth="1"/>
    <col min="11185" max="11185" width="4" style="2" customWidth="1"/>
    <col min="11186" max="11187" width="5.7109375" style="2" customWidth="1"/>
    <col min="11188" max="11188" width="4" style="2" customWidth="1"/>
    <col min="11189" max="11190" width="5.7109375" style="2" customWidth="1"/>
    <col min="11191" max="11191" width="4" style="2" customWidth="1"/>
    <col min="11192" max="11193" width="5.7109375" style="2" customWidth="1"/>
    <col min="11194" max="11194" width="4" style="2" customWidth="1"/>
    <col min="11195" max="11196" width="5.7109375" style="2" customWidth="1"/>
    <col min="11197" max="11197" width="4" style="2" customWidth="1"/>
    <col min="11198" max="11199" width="5.7109375" style="2" customWidth="1"/>
    <col min="11200" max="11200" width="4" style="2" customWidth="1"/>
    <col min="11201" max="11202" width="5.7109375" style="2" customWidth="1"/>
    <col min="11203" max="11433" width="7.85546875" style="2"/>
    <col min="11434" max="11434" width="12.140625" style="2" customWidth="1"/>
    <col min="11435" max="11435" width="4" style="2" customWidth="1"/>
    <col min="11436" max="11437" width="5.7109375" style="2" customWidth="1"/>
    <col min="11438" max="11438" width="4" style="2" customWidth="1"/>
    <col min="11439" max="11440" width="5.7109375" style="2" customWidth="1"/>
    <col min="11441" max="11441" width="4" style="2" customWidth="1"/>
    <col min="11442" max="11443" width="5.7109375" style="2" customWidth="1"/>
    <col min="11444" max="11444" width="4" style="2" customWidth="1"/>
    <col min="11445" max="11446" width="5.7109375" style="2" customWidth="1"/>
    <col min="11447" max="11447" width="4" style="2" customWidth="1"/>
    <col min="11448" max="11449" width="5.7109375" style="2" customWidth="1"/>
    <col min="11450" max="11450" width="4" style="2" customWidth="1"/>
    <col min="11451" max="11452" width="5.7109375" style="2" customWidth="1"/>
    <col min="11453" max="11453" width="4" style="2" customWidth="1"/>
    <col min="11454" max="11455" width="5.7109375" style="2" customWidth="1"/>
    <col min="11456" max="11456" width="4" style="2" customWidth="1"/>
    <col min="11457" max="11458" width="5.7109375" style="2" customWidth="1"/>
    <col min="11459" max="11689" width="7.85546875" style="2"/>
    <col min="11690" max="11690" width="12.140625" style="2" customWidth="1"/>
    <col min="11691" max="11691" width="4" style="2" customWidth="1"/>
    <col min="11692" max="11693" width="5.7109375" style="2" customWidth="1"/>
    <col min="11694" max="11694" width="4" style="2" customWidth="1"/>
    <col min="11695" max="11696" width="5.7109375" style="2" customWidth="1"/>
    <col min="11697" max="11697" width="4" style="2" customWidth="1"/>
    <col min="11698" max="11699" width="5.7109375" style="2" customWidth="1"/>
    <col min="11700" max="11700" width="4" style="2" customWidth="1"/>
    <col min="11701" max="11702" width="5.7109375" style="2" customWidth="1"/>
    <col min="11703" max="11703" width="4" style="2" customWidth="1"/>
    <col min="11704" max="11705" width="5.7109375" style="2" customWidth="1"/>
    <col min="11706" max="11706" width="4" style="2" customWidth="1"/>
    <col min="11707" max="11708" width="5.7109375" style="2" customWidth="1"/>
    <col min="11709" max="11709" width="4" style="2" customWidth="1"/>
    <col min="11710" max="11711" width="5.7109375" style="2" customWidth="1"/>
    <col min="11712" max="11712" width="4" style="2" customWidth="1"/>
    <col min="11713" max="11714" width="5.7109375" style="2" customWidth="1"/>
    <col min="11715" max="11945" width="7.85546875" style="2"/>
    <col min="11946" max="11946" width="12.140625" style="2" customWidth="1"/>
    <col min="11947" max="11947" width="4" style="2" customWidth="1"/>
    <col min="11948" max="11949" width="5.7109375" style="2" customWidth="1"/>
    <col min="11950" max="11950" width="4" style="2" customWidth="1"/>
    <col min="11951" max="11952" width="5.7109375" style="2" customWidth="1"/>
    <col min="11953" max="11953" width="4" style="2" customWidth="1"/>
    <col min="11954" max="11955" width="5.7109375" style="2" customWidth="1"/>
    <col min="11956" max="11956" width="4" style="2" customWidth="1"/>
    <col min="11957" max="11958" width="5.7109375" style="2" customWidth="1"/>
    <col min="11959" max="11959" width="4" style="2" customWidth="1"/>
    <col min="11960" max="11961" width="5.7109375" style="2" customWidth="1"/>
    <col min="11962" max="11962" width="4" style="2" customWidth="1"/>
    <col min="11963" max="11964" width="5.7109375" style="2" customWidth="1"/>
    <col min="11965" max="11965" width="4" style="2" customWidth="1"/>
    <col min="11966" max="11967" width="5.7109375" style="2" customWidth="1"/>
    <col min="11968" max="11968" width="4" style="2" customWidth="1"/>
    <col min="11969" max="11970" width="5.7109375" style="2" customWidth="1"/>
    <col min="11971" max="12201" width="7.85546875" style="2"/>
    <col min="12202" max="12202" width="12.140625" style="2" customWidth="1"/>
    <col min="12203" max="12203" width="4" style="2" customWidth="1"/>
    <col min="12204" max="12205" width="5.7109375" style="2" customWidth="1"/>
    <col min="12206" max="12206" width="4" style="2" customWidth="1"/>
    <col min="12207" max="12208" width="5.7109375" style="2" customWidth="1"/>
    <col min="12209" max="12209" width="4" style="2" customWidth="1"/>
    <col min="12210" max="12211" width="5.7109375" style="2" customWidth="1"/>
    <col min="12212" max="12212" width="4" style="2" customWidth="1"/>
    <col min="12213" max="12214" width="5.7109375" style="2" customWidth="1"/>
    <col min="12215" max="12215" width="4" style="2" customWidth="1"/>
    <col min="12216" max="12217" width="5.7109375" style="2" customWidth="1"/>
    <col min="12218" max="12218" width="4" style="2" customWidth="1"/>
    <col min="12219" max="12220" width="5.7109375" style="2" customWidth="1"/>
    <col min="12221" max="12221" width="4" style="2" customWidth="1"/>
    <col min="12222" max="12223" width="5.7109375" style="2" customWidth="1"/>
    <col min="12224" max="12224" width="4" style="2" customWidth="1"/>
    <col min="12225" max="12226" width="5.7109375" style="2" customWidth="1"/>
    <col min="12227" max="12457" width="7.85546875" style="2"/>
    <col min="12458" max="12458" width="12.140625" style="2" customWidth="1"/>
    <col min="12459" max="12459" width="4" style="2" customWidth="1"/>
    <col min="12460" max="12461" width="5.7109375" style="2" customWidth="1"/>
    <col min="12462" max="12462" width="4" style="2" customWidth="1"/>
    <col min="12463" max="12464" width="5.7109375" style="2" customWidth="1"/>
    <col min="12465" max="12465" width="4" style="2" customWidth="1"/>
    <col min="12466" max="12467" width="5.7109375" style="2" customWidth="1"/>
    <col min="12468" max="12468" width="4" style="2" customWidth="1"/>
    <col min="12469" max="12470" width="5.7109375" style="2" customWidth="1"/>
    <col min="12471" max="12471" width="4" style="2" customWidth="1"/>
    <col min="12472" max="12473" width="5.7109375" style="2" customWidth="1"/>
    <col min="12474" max="12474" width="4" style="2" customWidth="1"/>
    <col min="12475" max="12476" width="5.7109375" style="2" customWidth="1"/>
    <col min="12477" max="12477" width="4" style="2" customWidth="1"/>
    <col min="12478" max="12479" width="5.7109375" style="2" customWidth="1"/>
    <col min="12480" max="12480" width="4" style="2" customWidth="1"/>
    <col min="12481" max="12482" width="5.7109375" style="2" customWidth="1"/>
    <col min="12483" max="12713" width="7.85546875" style="2"/>
    <col min="12714" max="12714" width="12.140625" style="2" customWidth="1"/>
    <col min="12715" max="12715" width="4" style="2" customWidth="1"/>
    <col min="12716" max="12717" width="5.7109375" style="2" customWidth="1"/>
    <col min="12718" max="12718" width="4" style="2" customWidth="1"/>
    <col min="12719" max="12720" width="5.7109375" style="2" customWidth="1"/>
    <col min="12721" max="12721" width="4" style="2" customWidth="1"/>
    <col min="12722" max="12723" width="5.7109375" style="2" customWidth="1"/>
    <col min="12724" max="12724" width="4" style="2" customWidth="1"/>
    <col min="12725" max="12726" width="5.7109375" style="2" customWidth="1"/>
    <col min="12727" max="12727" width="4" style="2" customWidth="1"/>
    <col min="12728" max="12729" width="5.7109375" style="2" customWidth="1"/>
    <col min="12730" max="12730" width="4" style="2" customWidth="1"/>
    <col min="12731" max="12732" width="5.7109375" style="2" customWidth="1"/>
    <col min="12733" max="12733" width="4" style="2" customWidth="1"/>
    <col min="12734" max="12735" width="5.7109375" style="2" customWidth="1"/>
    <col min="12736" max="12736" width="4" style="2" customWidth="1"/>
    <col min="12737" max="12738" width="5.7109375" style="2" customWidth="1"/>
    <col min="12739" max="12969" width="7.85546875" style="2"/>
    <col min="12970" max="12970" width="12.140625" style="2" customWidth="1"/>
    <col min="12971" max="12971" width="4" style="2" customWidth="1"/>
    <col min="12972" max="12973" width="5.7109375" style="2" customWidth="1"/>
    <col min="12974" max="12974" width="4" style="2" customWidth="1"/>
    <col min="12975" max="12976" width="5.7109375" style="2" customWidth="1"/>
    <col min="12977" max="12977" width="4" style="2" customWidth="1"/>
    <col min="12978" max="12979" width="5.7109375" style="2" customWidth="1"/>
    <col min="12980" max="12980" width="4" style="2" customWidth="1"/>
    <col min="12981" max="12982" width="5.7109375" style="2" customWidth="1"/>
    <col min="12983" max="12983" width="4" style="2" customWidth="1"/>
    <col min="12984" max="12985" width="5.7109375" style="2" customWidth="1"/>
    <col min="12986" max="12986" width="4" style="2" customWidth="1"/>
    <col min="12987" max="12988" width="5.7109375" style="2" customWidth="1"/>
    <col min="12989" max="12989" width="4" style="2" customWidth="1"/>
    <col min="12990" max="12991" width="5.7109375" style="2" customWidth="1"/>
    <col min="12992" max="12992" width="4" style="2" customWidth="1"/>
    <col min="12993" max="12994" width="5.7109375" style="2" customWidth="1"/>
    <col min="12995" max="13225" width="7.85546875" style="2"/>
    <col min="13226" max="13226" width="12.140625" style="2" customWidth="1"/>
    <col min="13227" max="13227" width="4" style="2" customWidth="1"/>
    <col min="13228" max="13229" width="5.7109375" style="2" customWidth="1"/>
    <col min="13230" max="13230" width="4" style="2" customWidth="1"/>
    <col min="13231" max="13232" width="5.7109375" style="2" customWidth="1"/>
    <col min="13233" max="13233" width="4" style="2" customWidth="1"/>
    <col min="13234" max="13235" width="5.7109375" style="2" customWidth="1"/>
    <col min="13236" max="13236" width="4" style="2" customWidth="1"/>
    <col min="13237" max="13238" width="5.7109375" style="2" customWidth="1"/>
    <col min="13239" max="13239" width="4" style="2" customWidth="1"/>
    <col min="13240" max="13241" width="5.7109375" style="2" customWidth="1"/>
    <col min="13242" max="13242" width="4" style="2" customWidth="1"/>
    <col min="13243" max="13244" width="5.7109375" style="2" customWidth="1"/>
    <col min="13245" max="13245" width="4" style="2" customWidth="1"/>
    <col min="13246" max="13247" width="5.7109375" style="2" customWidth="1"/>
    <col min="13248" max="13248" width="4" style="2" customWidth="1"/>
    <col min="13249" max="13250" width="5.7109375" style="2" customWidth="1"/>
    <col min="13251" max="13481" width="7.85546875" style="2"/>
    <col min="13482" max="13482" width="12.140625" style="2" customWidth="1"/>
    <col min="13483" max="13483" width="4" style="2" customWidth="1"/>
    <col min="13484" max="13485" width="5.7109375" style="2" customWidth="1"/>
    <col min="13486" max="13486" width="4" style="2" customWidth="1"/>
    <col min="13487" max="13488" width="5.7109375" style="2" customWidth="1"/>
    <col min="13489" max="13489" width="4" style="2" customWidth="1"/>
    <col min="13490" max="13491" width="5.7109375" style="2" customWidth="1"/>
    <col min="13492" max="13492" width="4" style="2" customWidth="1"/>
    <col min="13493" max="13494" width="5.7109375" style="2" customWidth="1"/>
    <col min="13495" max="13495" width="4" style="2" customWidth="1"/>
    <col min="13496" max="13497" width="5.7109375" style="2" customWidth="1"/>
    <col min="13498" max="13498" width="4" style="2" customWidth="1"/>
    <col min="13499" max="13500" width="5.7109375" style="2" customWidth="1"/>
    <col min="13501" max="13501" width="4" style="2" customWidth="1"/>
    <col min="13502" max="13503" width="5.7109375" style="2" customWidth="1"/>
    <col min="13504" max="13504" width="4" style="2" customWidth="1"/>
    <col min="13505" max="13506" width="5.7109375" style="2" customWidth="1"/>
    <col min="13507" max="13737" width="7.85546875" style="2"/>
    <col min="13738" max="13738" width="12.140625" style="2" customWidth="1"/>
    <col min="13739" max="13739" width="4" style="2" customWidth="1"/>
    <col min="13740" max="13741" width="5.7109375" style="2" customWidth="1"/>
    <col min="13742" max="13742" width="4" style="2" customWidth="1"/>
    <col min="13743" max="13744" width="5.7109375" style="2" customWidth="1"/>
    <col min="13745" max="13745" width="4" style="2" customWidth="1"/>
    <col min="13746" max="13747" width="5.7109375" style="2" customWidth="1"/>
    <col min="13748" max="13748" width="4" style="2" customWidth="1"/>
    <col min="13749" max="13750" width="5.7109375" style="2" customWidth="1"/>
    <col min="13751" max="13751" width="4" style="2" customWidth="1"/>
    <col min="13752" max="13753" width="5.7109375" style="2" customWidth="1"/>
    <col min="13754" max="13754" width="4" style="2" customWidth="1"/>
    <col min="13755" max="13756" width="5.7109375" style="2" customWidth="1"/>
    <col min="13757" max="13757" width="4" style="2" customWidth="1"/>
    <col min="13758" max="13759" width="5.7109375" style="2" customWidth="1"/>
    <col min="13760" max="13760" width="4" style="2" customWidth="1"/>
    <col min="13761" max="13762" width="5.7109375" style="2" customWidth="1"/>
    <col min="13763" max="13993" width="7.85546875" style="2"/>
    <col min="13994" max="13994" width="12.140625" style="2" customWidth="1"/>
    <col min="13995" max="13995" width="4" style="2" customWidth="1"/>
    <col min="13996" max="13997" width="5.7109375" style="2" customWidth="1"/>
    <col min="13998" max="13998" width="4" style="2" customWidth="1"/>
    <col min="13999" max="14000" width="5.7109375" style="2" customWidth="1"/>
    <col min="14001" max="14001" width="4" style="2" customWidth="1"/>
    <col min="14002" max="14003" width="5.7109375" style="2" customWidth="1"/>
    <col min="14004" max="14004" width="4" style="2" customWidth="1"/>
    <col min="14005" max="14006" width="5.7109375" style="2" customWidth="1"/>
    <col min="14007" max="14007" width="4" style="2" customWidth="1"/>
    <col min="14008" max="14009" width="5.7109375" style="2" customWidth="1"/>
    <col min="14010" max="14010" width="4" style="2" customWidth="1"/>
    <col min="14011" max="14012" width="5.7109375" style="2" customWidth="1"/>
    <col min="14013" max="14013" width="4" style="2" customWidth="1"/>
    <col min="14014" max="14015" width="5.7109375" style="2" customWidth="1"/>
    <col min="14016" max="14016" width="4" style="2" customWidth="1"/>
    <col min="14017" max="14018" width="5.7109375" style="2" customWidth="1"/>
    <col min="14019" max="14249" width="7.85546875" style="2"/>
    <col min="14250" max="14250" width="12.140625" style="2" customWidth="1"/>
    <col min="14251" max="14251" width="4" style="2" customWidth="1"/>
    <col min="14252" max="14253" width="5.7109375" style="2" customWidth="1"/>
    <col min="14254" max="14254" width="4" style="2" customWidth="1"/>
    <col min="14255" max="14256" width="5.7109375" style="2" customWidth="1"/>
    <col min="14257" max="14257" width="4" style="2" customWidth="1"/>
    <col min="14258" max="14259" width="5.7109375" style="2" customWidth="1"/>
    <col min="14260" max="14260" width="4" style="2" customWidth="1"/>
    <col min="14261" max="14262" width="5.7109375" style="2" customWidth="1"/>
    <col min="14263" max="14263" width="4" style="2" customWidth="1"/>
    <col min="14264" max="14265" width="5.7109375" style="2" customWidth="1"/>
    <col min="14266" max="14266" width="4" style="2" customWidth="1"/>
    <col min="14267" max="14268" width="5.7109375" style="2" customWidth="1"/>
    <col min="14269" max="14269" width="4" style="2" customWidth="1"/>
    <col min="14270" max="14271" width="5.7109375" style="2" customWidth="1"/>
    <col min="14272" max="14272" width="4" style="2" customWidth="1"/>
    <col min="14273" max="14274" width="5.7109375" style="2" customWidth="1"/>
    <col min="14275" max="14505" width="7.85546875" style="2"/>
    <col min="14506" max="14506" width="12.140625" style="2" customWidth="1"/>
    <col min="14507" max="14507" width="4" style="2" customWidth="1"/>
    <col min="14508" max="14509" width="5.7109375" style="2" customWidth="1"/>
    <col min="14510" max="14510" width="4" style="2" customWidth="1"/>
    <col min="14511" max="14512" width="5.7109375" style="2" customWidth="1"/>
    <col min="14513" max="14513" width="4" style="2" customWidth="1"/>
    <col min="14514" max="14515" width="5.7109375" style="2" customWidth="1"/>
    <col min="14516" max="14516" width="4" style="2" customWidth="1"/>
    <col min="14517" max="14518" width="5.7109375" style="2" customWidth="1"/>
    <col min="14519" max="14519" width="4" style="2" customWidth="1"/>
    <col min="14520" max="14521" width="5.7109375" style="2" customWidth="1"/>
    <col min="14522" max="14522" width="4" style="2" customWidth="1"/>
    <col min="14523" max="14524" width="5.7109375" style="2" customWidth="1"/>
    <col min="14525" max="14525" width="4" style="2" customWidth="1"/>
    <col min="14526" max="14527" width="5.7109375" style="2" customWidth="1"/>
    <col min="14528" max="14528" width="4" style="2" customWidth="1"/>
    <col min="14529" max="14530" width="5.7109375" style="2" customWidth="1"/>
    <col min="14531" max="14761" width="7.85546875" style="2"/>
    <col min="14762" max="14762" width="12.140625" style="2" customWidth="1"/>
    <col min="14763" max="14763" width="4" style="2" customWidth="1"/>
    <col min="14764" max="14765" width="5.7109375" style="2" customWidth="1"/>
    <col min="14766" max="14766" width="4" style="2" customWidth="1"/>
    <col min="14767" max="14768" width="5.7109375" style="2" customWidth="1"/>
    <col min="14769" max="14769" width="4" style="2" customWidth="1"/>
    <col min="14770" max="14771" width="5.7109375" style="2" customWidth="1"/>
    <col min="14772" max="14772" width="4" style="2" customWidth="1"/>
    <col min="14773" max="14774" width="5.7109375" style="2" customWidth="1"/>
    <col min="14775" max="14775" width="4" style="2" customWidth="1"/>
    <col min="14776" max="14777" width="5.7109375" style="2" customWidth="1"/>
    <col min="14778" max="14778" width="4" style="2" customWidth="1"/>
    <col min="14779" max="14780" width="5.7109375" style="2" customWidth="1"/>
    <col min="14781" max="14781" width="4" style="2" customWidth="1"/>
    <col min="14782" max="14783" width="5.7109375" style="2" customWidth="1"/>
    <col min="14784" max="14784" width="4" style="2" customWidth="1"/>
    <col min="14785" max="14786" width="5.7109375" style="2" customWidth="1"/>
    <col min="14787" max="15017" width="7.85546875" style="2"/>
    <col min="15018" max="15018" width="12.140625" style="2" customWidth="1"/>
    <col min="15019" max="15019" width="4" style="2" customWidth="1"/>
    <col min="15020" max="15021" width="5.7109375" style="2" customWidth="1"/>
    <col min="15022" max="15022" width="4" style="2" customWidth="1"/>
    <col min="15023" max="15024" width="5.7109375" style="2" customWidth="1"/>
    <col min="15025" max="15025" width="4" style="2" customWidth="1"/>
    <col min="15026" max="15027" width="5.7109375" style="2" customWidth="1"/>
    <col min="15028" max="15028" width="4" style="2" customWidth="1"/>
    <col min="15029" max="15030" width="5.7109375" style="2" customWidth="1"/>
    <col min="15031" max="15031" width="4" style="2" customWidth="1"/>
    <col min="15032" max="15033" width="5.7109375" style="2" customWidth="1"/>
    <col min="15034" max="15034" width="4" style="2" customWidth="1"/>
    <col min="15035" max="15036" width="5.7109375" style="2" customWidth="1"/>
    <col min="15037" max="15037" width="4" style="2" customWidth="1"/>
    <col min="15038" max="15039" width="5.7109375" style="2" customWidth="1"/>
    <col min="15040" max="15040" width="4" style="2" customWidth="1"/>
    <col min="15041" max="15042" width="5.7109375" style="2" customWidth="1"/>
    <col min="15043" max="15273" width="7.85546875" style="2"/>
    <col min="15274" max="15274" width="12.140625" style="2" customWidth="1"/>
    <col min="15275" max="15275" width="4" style="2" customWidth="1"/>
    <col min="15276" max="15277" width="5.7109375" style="2" customWidth="1"/>
    <col min="15278" max="15278" width="4" style="2" customWidth="1"/>
    <col min="15279" max="15280" width="5.7109375" style="2" customWidth="1"/>
    <col min="15281" max="15281" width="4" style="2" customWidth="1"/>
    <col min="15282" max="15283" width="5.7109375" style="2" customWidth="1"/>
    <col min="15284" max="15284" width="4" style="2" customWidth="1"/>
    <col min="15285" max="15286" width="5.7109375" style="2" customWidth="1"/>
    <col min="15287" max="15287" width="4" style="2" customWidth="1"/>
    <col min="15288" max="15289" width="5.7109375" style="2" customWidth="1"/>
    <col min="15290" max="15290" width="4" style="2" customWidth="1"/>
    <col min="15291" max="15292" width="5.7109375" style="2" customWidth="1"/>
    <col min="15293" max="15293" width="4" style="2" customWidth="1"/>
    <col min="15294" max="15295" width="5.7109375" style="2" customWidth="1"/>
    <col min="15296" max="15296" width="4" style="2" customWidth="1"/>
    <col min="15297" max="15298" width="5.7109375" style="2" customWidth="1"/>
    <col min="15299" max="15529" width="7.85546875" style="2"/>
    <col min="15530" max="15530" width="12.140625" style="2" customWidth="1"/>
    <col min="15531" max="15531" width="4" style="2" customWidth="1"/>
    <col min="15532" max="15533" width="5.7109375" style="2" customWidth="1"/>
    <col min="15534" max="15534" width="4" style="2" customWidth="1"/>
    <col min="15535" max="15536" width="5.7109375" style="2" customWidth="1"/>
    <col min="15537" max="15537" width="4" style="2" customWidth="1"/>
    <col min="15538" max="15539" width="5.7109375" style="2" customWidth="1"/>
    <col min="15540" max="15540" width="4" style="2" customWidth="1"/>
    <col min="15541" max="15542" width="5.7109375" style="2" customWidth="1"/>
    <col min="15543" max="15543" width="4" style="2" customWidth="1"/>
    <col min="15544" max="15545" width="5.7109375" style="2" customWidth="1"/>
    <col min="15546" max="15546" width="4" style="2" customWidth="1"/>
    <col min="15547" max="15548" width="5.7109375" style="2" customWidth="1"/>
    <col min="15549" max="15549" width="4" style="2" customWidth="1"/>
    <col min="15550" max="15551" width="5.7109375" style="2" customWidth="1"/>
    <col min="15552" max="15552" width="4" style="2" customWidth="1"/>
    <col min="15553" max="15554" width="5.7109375" style="2" customWidth="1"/>
    <col min="15555" max="15785" width="7.85546875" style="2"/>
    <col min="15786" max="15786" width="12.140625" style="2" customWidth="1"/>
    <col min="15787" max="15787" width="4" style="2" customWidth="1"/>
    <col min="15788" max="15789" width="5.7109375" style="2" customWidth="1"/>
    <col min="15790" max="15790" width="4" style="2" customWidth="1"/>
    <col min="15791" max="15792" width="5.7109375" style="2" customWidth="1"/>
    <col min="15793" max="15793" width="4" style="2" customWidth="1"/>
    <col min="15794" max="15795" width="5.7109375" style="2" customWidth="1"/>
    <col min="15796" max="15796" width="4" style="2" customWidth="1"/>
    <col min="15797" max="15798" width="5.7109375" style="2" customWidth="1"/>
    <col min="15799" max="15799" width="4" style="2" customWidth="1"/>
    <col min="15800" max="15801" width="5.7109375" style="2" customWidth="1"/>
    <col min="15802" max="15802" width="4" style="2" customWidth="1"/>
    <col min="15803" max="15804" width="5.7109375" style="2" customWidth="1"/>
    <col min="15805" max="15805" width="4" style="2" customWidth="1"/>
    <col min="15806" max="15807" width="5.7109375" style="2" customWidth="1"/>
    <col min="15808" max="15808" width="4" style="2" customWidth="1"/>
    <col min="15809" max="15810" width="5.7109375" style="2" customWidth="1"/>
    <col min="15811" max="16041" width="7.85546875" style="2"/>
    <col min="16042" max="16042" width="12.140625" style="2" customWidth="1"/>
    <col min="16043" max="16043" width="4" style="2" customWidth="1"/>
    <col min="16044" max="16045" width="5.7109375" style="2" customWidth="1"/>
    <col min="16046" max="16046" width="4" style="2" customWidth="1"/>
    <col min="16047" max="16048" width="5.7109375" style="2" customWidth="1"/>
    <col min="16049" max="16049" width="4" style="2" customWidth="1"/>
    <col min="16050" max="16051" width="5.7109375" style="2" customWidth="1"/>
    <col min="16052" max="16052" width="4" style="2" customWidth="1"/>
    <col min="16053" max="16054" width="5.7109375" style="2" customWidth="1"/>
    <col min="16055" max="16055" width="4" style="2" customWidth="1"/>
    <col min="16056" max="16057" width="5.7109375" style="2" customWidth="1"/>
    <col min="16058" max="16058" width="4" style="2" customWidth="1"/>
    <col min="16059" max="16060" width="5.7109375" style="2" customWidth="1"/>
    <col min="16061" max="16061" width="4" style="2" customWidth="1"/>
    <col min="16062" max="16063" width="5.7109375" style="2" customWidth="1"/>
    <col min="16064" max="16064" width="4" style="2" customWidth="1"/>
    <col min="16065" max="16066" width="5.7109375" style="2" customWidth="1"/>
    <col min="16067" max="16384" width="7.85546875" style="2"/>
  </cols>
  <sheetData>
    <row r="1" spans="1:29" ht="12.75" x14ac:dyDescent="0.2">
      <c r="A1" s="1" t="s">
        <v>494</v>
      </c>
    </row>
    <row r="2" spans="1:29" ht="15.75" x14ac:dyDescent="0.25">
      <c r="A2" s="4" t="s">
        <v>0</v>
      </c>
    </row>
    <row r="3" spans="1:29" ht="12.75" x14ac:dyDescent="0.2">
      <c r="A3" s="5" t="s">
        <v>1</v>
      </c>
    </row>
    <row r="5" spans="1:29" ht="15" x14ac:dyDescent="0.25">
      <c r="A5" s="11"/>
    </row>
    <row r="6" spans="1:29" s="6" customFormat="1" ht="15" x14ac:dyDescent="0.25">
      <c r="A6" s="1" t="s">
        <v>495</v>
      </c>
      <c r="D6" s="12"/>
      <c r="G6" s="10"/>
      <c r="J6" s="10"/>
      <c r="M6" s="10"/>
      <c r="P6" s="10"/>
      <c r="S6" s="10"/>
      <c r="V6" s="10"/>
      <c r="Y6" s="10"/>
      <c r="AB6" s="10"/>
      <c r="AC6" s="7"/>
    </row>
    <row r="7" spans="1:29" s="6" customFormat="1" x14ac:dyDescent="0.2">
      <c r="D7" s="10"/>
      <c r="G7" s="10"/>
      <c r="J7" s="10"/>
      <c r="M7" s="10"/>
      <c r="P7" s="10"/>
      <c r="S7" s="10"/>
      <c r="V7" s="10"/>
      <c r="Y7" s="10"/>
      <c r="AB7" s="10"/>
      <c r="AC7" s="7"/>
    </row>
    <row r="8" spans="1:29" x14ac:dyDescent="0.2">
      <c r="C8" s="34" t="s">
        <v>529</v>
      </c>
      <c r="D8" s="34"/>
      <c r="E8" s="9"/>
      <c r="F8" s="34" t="s">
        <v>530</v>
      </c>
      <c r="G8" s="34"/>
      <c r="H8" s="9"/>
      <c r="I8" s="34" t="s">
        <v>532</v>
      </c>
      <c r="J8" s="34"/>
      <c r="K8" s="9"/>
      <c r="L8" s="34" t="s">
        <v>534</v>
      </c>
      <c r="M8" s="34"/>
      <c r="N8" s="9"/>
      <c r="O8" s="34" t="s">
        <v>536</v>
      </c>
      <c r="P8" s="34"/>
      <c r="Q8" s="9"/>
      <c r="R8" s="34" t="s">
        <v>539</v>
      </c>
      <c r="S8" s="34"/>
      <c r="T8" s="9"/>
      <c r="U8" s="34" t="s">
        <v>2</v>
      </c>
      <c r="V8" s="34"/>
      <c r="W8" s="9"/>
      <c r="X8" s="34" t="s">
        <v>3</v>
      </c>
      <c r="Y8" s="34"/>
      <c r="Z8" s="9"/>
      <c r="AA8" s="35" t="s">
        <v>4</v>
      </c>
      <c r="AB8" s="35"/>
      <c r="AC8" s="10"/>
    </row>
    <row r="9" spans="1:29" x14ac:dyDescent="0.2">
      <c r="C9" s="34" t="s">
        <v>324</v>
      </c>
      <c r="D9" s="34"/>
      <c r="E9" s="6"/>
      <c r="F9" s="34" t="s">
        <v>531</v>
      </c>
      <c r="G9" s="34"/>
      <c r="I9" s="34" t="s">
        <v>533</v>
      </c>
      <c r="J9" s="34"/>
      <c r="K9" s="9"/>
      <c r="L9" s="34" t="s">
        <v>535</v>
      </c>
      <c r="M9" s="34"/>
      <c r="N9" s="9"/>
      <c r="O9" s="34" t="s">
        <v>537</v>
      </c>
      <c r="P9" s="34"/>
      <c r="Q9" s="9"/>
      <c r="R9" s="34" t="s">
        <v>538</v>
      </c>
      <c r="S9" s="34"/>
      <c r="T9" s="9"/>
      <c r="W9" s="9"/>
      <c r="Z9" s="9"/>
      <c r="AC9" s="9"/>
    </row>
    <row r="10" spans="1:29" x14ac:dyDescent="0.2">
      <c r="C10" s="34" t="s">
        <v>496</v>
      </c>
      <c r="D10" s="34"/>
      <c r="E10" s="6"/>
      <c r="F10" s="34" t="s">
        <v>8</v>
      </c>
      <c r="G10" s="34"/>
      <c r="I10" s="34" t="s">
        <v>375</v>
      </c>
      <c r="J10" s="34"/>
      <c r="K10" s="9"/>
      <c r="L10" s="34" t="s">
        <v>497</v>
      </c>
      <c r="M10" s="34"/>
      <c r="N10" s="9"/>
      <c r="O10" s="34" t="s">
        <v>86</v>
      </c>
      <c r="P10" s="34"/>
      <c r="Q10" s="9"/>
      <c r="R10" s="34" t="s">
        <v>6</v>
      </c>
      <c r="S10" s="34"/>
      <c r="T10" s="9"/>
      <c r="W10" s="9"/>
      <c r="Z10" s="9"/>
      <c r="AC10" s="9"/>
    </row>
    <row r="11" spans="1:29" x14ac:dyDescent="0.2">
      <c r="A11" s="13" t="s">
        <v>9</v>
      </c>
      <c r="B11" s="14"/>
      <c r="C11" s="8" t="s">
        <v>10</v>
      </c>
      <c r="D11" s="15" t="s">
        <v>11</v>
      </c>
      <c r="E11" s="13"/>
      <c r="F11" s="8" t="s">
        <v>10</v>
      </c>
      <c r="G11" s="15" t="s">
        <v>11</v>
      </c>
      <c r="H11" s="13"/>
      <c r="I11" s="8" t="s">
        <v>10</v>
      </c>
      <c r="J11" s="15" t="s">
        <v>11</v>
      </c>
      <c r="K11" s="13"/>
      <c r="L11" s="8" t="s">
        <v>10</v>
      </c>
      <c r="M11" s="15" t="s">
        <v>11</v>
      </c>
      <c r="N11" s="13"/>
      <c r="O11" s="8" t="s">
        <v>10</v>
      </c>
      <c r="P11" s="15" t="s">
        <v>11</v>
      </c>
      <c r="Q11" s="13"/>
      <c r="R11" s="8" t="s">
        <v>10</v>
      </c>
      <c r="S11" s="15" t="s">
        <v>11</v>
      </c>
      <c r="T11" s="13"/>
      <c r="U11" s="8" t="s">
        <v>10</v>
      </c>
      <c r="V11" s="15" t="s">
        <v>11</v>
      </c>
      <c r="W11" s="13"/>
      <c r="X11" s="8" t="s">
        <v>10</v>
      </c>
      <c r="Y11" s="15" t="s">
        <v>11</v>
      </c>
      <c r="Z11" s="13"/>
      <c r="AA11" s="8" t="s">
        <v>10</v>
      </c>
      <c r="AB11" s="15" t="s">
        <v>11</v>
      </c>
      <c r="AC11" s="2"/>
    </row>
    <row r="12" spans="1:29" x14ac:dyDescent="0.2">
      <c r="A12" s="2" t="s">
        <v>498</v>
      </c>
      <c r="C12" s="2">
        <v>126</v>
      </c>
      <c r="D12" s="9">
        <v>5.5142231947483591</v>
      </c>
      <c r="F12" s="2">
        <v>352</v>
      </c>
      <c r="G12" s="9">
        <v>15.404814004376369</v>
      </c>
      <c r="I12" s="2">
        <v>224</v>
      </c>
      <c r="J12" s="9">
        <v>9.8030634573304152</v>
      </c>
      <c r="L12" s="2">
        <v>72</v>
      </c>
      <c r="M12" s="9">
        <v>3.1509846827133483</v>
      </c>
      <c r="O12" s="2">
        <v>234</v>
      </c>
      <c r="P12" s="9">
        <v>10.240700218818381</v>
      </c>
      <c r="R12" s="2">
        <v>1277</v>
      </c>
      <c r="S12" s="9">
        <v>55.886214442013127</v>
      </c>
      <c r="U12" s="2">
        <v>2285</v>
      </c>
      <c r="V12" s="9">
        <v>90.674603174603178</v>
      </c>
      <c r="X12" s="2">
        <v>235</v>
      </c>
      <c r="Y12" s="9">
        <v>9.325396825396826</v>
      </c>
      <c r="AA12" s="2">
        <v>2520</v>
      </c>
      <c r="AB12" s="9">
        <v>3.7944378359658497</v>
      </c>
      <c r="AC12" s="2"/>
    </row>
    <row r="13" spans="1:29" x14ac:dyDescent="0.2">
      <c r="A13" s="2" t="s">
        <v>499</v>
      </c>
      <c r="C13" s="2">
        <v>93</v>
      </c>
      <c r="D13" s="9">
        <v>4.3867924528301883</v>
      </c>
      <c r="F13" s="2">
        <v>396</v>
      </c>
      <c r="G13" s="9">
        <v>18.679245283018865</v>
      </c>
      <c r="I13" s="2">
        <v>212</v>
      </c>
      <c r="J13" s="9">
        <v>10</v>
      </c>
      <c r="L13" s="2">
        <v>56</v>
      </c>
      <c r="M13" s="9">
        <v>2.6415094339622645</v>
      </c>
      <c r="O13" s="2">
        <v>129</v>
      </c>
      <c r="P13" s="9">
        <v>6.0849056603773581</v>
      </c>
      <c r="R13" s="2">
        <v>1234</v>
      </c>
      <c r="S13" s="9">
        <v>58.207547169811328</v>
      </c>
      <c r="U13" s="2">
        <v>2120</v>
      </c>
      <c r="V13" s="9">
        <v>91.894234937147814</v>
      </c>
      <c r="X13" s="2">
        <v>187</v>
      </c>
      <c r="Y13" s="9">
        <v>8.1057650628521891</v>
      </c>
      <c r="AA13" s="2">
        <v>2307</v>
      </c>
      <c r="AB13" s="9">
        <v>3.4737174950687364</v>
      </c>
      <c r="AC13" s="2"/>
    </row>
    <row r="14" spans="1:29" x14ac:dyDescent="0.2">
      <c r="A14" s="2" t="s">
        <v>500</v>
      </c>
      <c r="C14" s="2">
        <v>37</v>
      </c>
      <c r="D14" s="9">
        <v>4.7865459249676583</v>
      </c>
      <c r="F14" s="2">
        <v>176</v>
      </c>
      <c r="G14" s="9">
        <v>22.768434670116431</v>
      </c>
      <c r="I14" s="2">
        <v>96</v>
      </c>
      <c r="J14" s="9">
        <v>12.419146183699871</v>
      </c>
      <c r="L14" s="2">
        <v>18</v>
      </c>
      <c r="M14" s="9">
        <v>2.3285899094437257</v>
      </c>
      <c r="O14" s="2">
        <v>54</v>
      </c>
      <c r="P14" s="9">
        <v>6.985769728331177</v>
      </c>
      <c r="R14" s="2">
        <v>392</v>
      </c>
      <c r="S14" s="9">
        <v>50.711513583441139</v>
      </c>
      <c r="U14" s="2">
        <v>773</v>
      </c>
      <c r="V14" s="9">
        <v>88.646788990825684</v>
      </c>
      <c r="X14" s="2">
        <v>99</v>
      </c>
      <c r="Y14" s="9">
        <v>11.353211009174311</v>
      </c>
      <c r="AA14" s="2">
        <v>872</v>
      </c>
      <c r="AB14" s="9">
        <v>1.3129959495881831</v>
      </c>
      <c r="AC14" s="2"/>
    </row>
    <row r="15" spans="1:29" x14ac:dyDescent="0.2">
      <c r="A15" s="2" t="s">
        <v>501</v>
      </c>
      <c r="C15" s="2">
        <v>96</v>
      </c>
      <c r="D15" s="9">
        <v>4.8216976393771978</v>
      </c>
      <c r="F15" s="2">
        <v>465</v>
      </c>
      <c r="G15" s="9">
        <v>23.355097940733298</v>
      </c>
      <c r="I15" s="2">
        <v>176</v>
      </c>
      <c r="J15" s="9">
        <v>8.8397790055248606</v>
      </c>
      <c r="L15" s="2">
        <v>68</v>
      </c>
      <c r="M15" s="9">
        <v>3.4153691612255148</v>
      </c>
      <c r="O15" s="2">
        <v>178</v>
      </c>
      <c r="P15" s="9">
        <v>8.9402310396785527</v>
      </c>
      <c r="R15" s="2">
        <v>1008</v>
      </c>
      <c r="S15" s="9">
        <v>50.627825213460575</v>
      </c>
      <c r="U15" s="2">
        <v>1991</v>
      </c>
      <c r="V15" s="9">
        <v>90.830291970802918</v>
      </c>
      <c r="X15" s="2">
        <v>201</v>
      </c>
      <c r="Y15" s="9">
        <v>9.1697080291970803</v>
      </c>
      <c r="AA15" s="2">
        <v>2192</v>
      </c>
      <c r="AB15" s="9">
        <v>3.3005586255702948</v>
      </c>
      <c r="AC15" s="2"/>
    </row>
    <row r="16" spans="1:29" x14ac:dyDescent="0.2">
      <c r="A16" s="2" t="s">
        <v>502</v>
      </c>
      <c r="C16" s="2">
        <v>70</v>
      </c>
      <c r="D16" s="9">
        <v>3.470500743678731</v>
      </c>
      <c r="F16" s="2">
        <v>317</v>
      </c>
      <c r="G16" s="9">
        <v>15.716410510659395</v>
      </c>
      <c r="I16" s="2">
        <v>212</v>
      </c>
      <c r="J16" s="9">
        <v>10.5106593951413</v>
      </c>
      <c r="L16" s="2">
        <v>46</v>
      </c>
      <c r="M16" s="9">
        <v>2.2806147744174514</v>
      </c>
      <c r="O16" s="2">
        <v>182</v>
      </c>
      <c r="P16" s="9">
        <v>9.0233019335646993</v>
      </c>
      <c r="R16" s="2">
        <v>1190</v>
      </c>
      <c r="S16" s="9">
        <v>58.998512642538422</v>
      </c>
      <c r="U16" s="2">
        <v>2017</v>
      </c>
      <c r="V16" s="9">
        <v>90.733243364822314</v>
      </c>
      <c r="X16" s="2">
        <v>206</v>
      </c>
      <c r="Y16" s="9">
        <v>9.2667566351776873</v>
      </c>
      <c r="AA16" s="2">
        <v>2223</v>
      </c>
      <c r="AB16" s="9">
        <v>3.3472362338698747</v>
      </c>
      <c r="AC16" s="2"/>
    </row>
    <row r="17" spans="1:29" x14ac:dyDescent="0.2">
      <c r="A17" s="2" t="s">
        <v>503</v>
      </c>
      <c r="C17" s="2">
        <v>54</v>
      </c>
      <c r="D17" s="9">
        <v>6.192660550458716</v>
      </c>
      <c r="F17" s="2">
        <v>170</v>
      </c>
      <c r="G17" s="9">
        <v>19.495412844036696</v>
      </c>
      <c r="I17" s="2">
        <v>50</v>
      </c>
      <c r="J17" s="9">
        <v>5.7339449541284404</v>
      </c>
      <c r="L17" s="2">
        <v>27</v>
      </c>
      <c r="M17" s="9">
        <v>3.096330275229358</v>
      </c>
      <c r="O17" s="2">
        <v>49</v>
      </c>
      <c r="P17" s="9">
        <v>5.6192660550458715</v>
      </c>
      <c r="R17" s="2">
        <v>522</v>
      </c>
      <c r="S17" s="9">
        <v>59.862385321100916</v>
      </c>
      <c r="U17" s="2">
        <v>872</v>
      </c>
      <c r="V17" s="9">
        <v>90.833333333333329</v>
      </c>
      <c r="X17" s="2">
        <v>88</v>
      </c>
      <c r="Y17" s="9">
        <v>9.1666666666666661</v>
      </c>
      <c r="AA17" s="2">
        <v>960</v>
      </c>
      <c r="AB17" s="9">
        <v>1.4455001279869906</v>
      </c>
      <c r="AC17" s="2"/>
    </row>
    <row r="18" spans="1:29" x14ac:dyDescent="0.2">
      <c r="A18" s="2" t="s">
        <v>504</v>
      </c>
      <c r="C18" s="2">
        <v>210</v>
      </c>
      <c r="D18" s="9">
        <v>7.5214899713467052</v>
      </c>
      <c r="F18" s="2">
        <v>426</v>
      </c>
      <c r="G18" s="9">
        <v>15.257879656160458</v>
      </c>
      <c r="I18" s="2">
        <v>245</v>
      </c>
      <c r="J18" s="9">
        <v>8.7750716332378236</v>
      </c>
      <c r="L18" s="2">
        <v>54</v>
      </c>
      <c r="M18" s="9">
        <v>1.9340974212034383</v>
      </c>
      <c r="O18" s="2">
        <v>229</v>
      </c>
      <c r="P18" s="9">
        <v>8.2020057306590264</v>
      </c>
      <c r="R18" s="2">
        <v>1628</v>
      </c>
      <c r="S18" s="9">
        <v>58.309455587392542</v>
      </c>
      <c r="U18" s="2">
        <v>2792</v>
      </c>
      <c r="V18" s="9">
        <v>91.092985318107665</v>
      </c>
      <c r="X18" s="2">
        <v>273</v>
      </c>
      <c r="Y18" s="9">
        <v>8.907014681892333</v>
      </c>
      <c r="AA18" s="2">
        <v>3065</v>
      </c>
      <c r="AB18" s="9">
        <v>4.6150603044584644</v>
      </c>
      <c r="AC18" s="2"/>
    </row>
    <row r="19" spans="1:29" x14ac:dyDescent="0.2">
      <c r="A19" s="2" t="s">
        <v>505</v>
      </c>
      <c r="C19" s="2">
        <v>62</v>
      </c>
      <c r="D19" s="9">
        <v>4.0522875816993462</v>
      </c>
      <c r="F19" s="2">
        <v>202</v>
      </c>
      <c r="G19" s="9">
        <v>13.202614379084968</v>
      </c>
      <c r="I19" s="2">
        <v>155</v>
      </c>
      <c r="J19" s="9">
        <v>10.130718954248366</v>
      </c>
      <c r="L19" s="2">
        <v>43</v>
      </c>
      <c r="M19" s="9">
        <v>2.8104575163398695</v>
      </c>
      <c r="O19" s="2">
        <v>167</v>
      </c>
      <c r="P19" s="9">
        <v>10.915032679738562</v>
      </c>
      <c r="R19" s="2">
        <v>901</v>
      </c>
      <c r="S19" s="9">
        <v>58.888888888888893</v>
      </c>
      <c r="U19" s="2">
        <v>1530</v>
      </c>
      <c r="V19" s="9">
        <v>93.577981651376149</v>
      </c>
      <c r="X19" s="2">
        <v>105</v>
      </c>
      <c r="Y19" s="9">
        <v>6.4220183486238538</v>
      </c>
      <c r="AA19" s="2">
        <v>1635</v>
      </c>
      <c r="AB19" s="9">
        <v>2.4618674054778431</v>
      </c>
      <c r="AC19" s="2"/>
    </row>
    <row r="20" spans="1:29" x14ac:dyDescent="0.2">
      <c r="A20" s="2" t="s">
        <v>506</v>
      </c>
      <c r="C20" s="2">
        <v>51</v>
      </c>
      <c r="D20" s="9">
        <v>4.2642140468227421</v>
      </c>
      <c r="F20" s="2">
        <v>211</v>
      </c>
      <c r="G20" s="9">
        <v>17.642140468227424</v>
      </c>
      <c r="I20" s="2">
        <v>117</v>
      </c>
      <c r="J20" s="9">
        <v>9.7826086956521738</v>
      </c>
      <c r="L20" s="2">
        <v>17</v>
      </c>
      <c r="M20" s="9">
        <v>1.4214046822742474</v>
      </c>
      <c r="O20" s="2">
        <v>59</v>
      </c>
      <c r="P20" s="9">
        <v>4.9331103678929766</v>
      </c>
      <c r="R20" s="2">
        <v>741</v>
      </c>
      <c r="S20" s="9">
        <v>61.95652173913043</v>
      </c>
      <c r="U20" s="2">
        <v>1196</v>
      </c>
      <c r="V20" s="9">
        <v>92.498066511987631</v>
      </c>
      <c r="X20" s="2">
        <v>97</v>
      </c>
      <c r="Y20" s="9">
        <v>7.5019334880123747</v>
      </c>
      <c r="AA20" s="2">
        <v>1293</v>
      </c>
      <c r="AB20" s="9">
        <v>1.9469079848824777</v>
      </c>
      <c r="AC20" s="2"/>
    </row>
    <row r="21" spans="1:29" x14ac:dyDescent="0.2">
      <c r="A21" s="2" t="s">
        <v>507</v>
      </c>
      <c r="C21" s="2">
        <v>72</v>
      </c>
      <c r="D21" s="9">
        <v>5.8823529411764701</v>
      </c>
      <c r="F21" s="2">
        <v>196</v>
      </c>
      <c r="G21" s="9">
        <v>16.013071895424837</v>
      </c>
      <c r="I21" s="2">
        <v>103</v>
      </c>
      <c r="J21" s="9">
        <v>8.4150326797385624</v>
      </c>
      <c r="L21" s="2">
        <v>36</v>
      </c>
      <c r="M21" s="9">
        <v>2.9411764705882351</v>
      </c>
      <c r="O21" s="2">
        <v>73</v>
      </c>
      <c r="P21" s="9">
        <v>5.9640522875816995</v>
      </c>
      <c r="R21" s="2">
        <v>744</v>
      </c>
      <c r="S21" s="9">
        <v>60.784313725490193</v>
      </c>
      <c r="U21" s="2">
        <v>1224</v>
      </c>
      <c r="V21" s="9">
        <v>94.081475787855496</v>
      </c>
      <c r="X21" s="2">
        <v>77</v>
      </c>
      <c r="Y21" s="9">
        <v>5.9185242121445043</v>
      </c>
      <c r="AA21" s="2">
        <v>1301</v>
      </c>
      <c r="AB21" s="9">
        <v>1.9589538192823694</v>
      </c>
      <c r="AC21" s="2"/>
    </row>
    <row r="22" spans="1:29" x14ac:dyDescent="0.2">
      <c r="A22" s="2" t="s">
        <v>508</v>
      </c>
      <c r="C22" s="2">
        <v>102</v>
      </c>
      <c r="D22" s="9">
        <v>4.301982285955293</v>
      </c>
      <c r="F22" s="2">
        <v>366</v>
      </c>
      <c r="G22" s="9">
        <v>15.4365246731337</v>
      </c>
      <c r="I22" s="2">
        <v>203</v>
      </c>
      <c r="J22" s="9">
        <v>8.5617882749894552</v>
      </c>
      <c r="L22" s="2">
        <v>67</v>
      </c>
      <c r="M22" s="9">
        <v>2.8258118937157319</v>
      </c>
      <c r="O22" s="2">
        <v>175</v>
      </c>
      <c r="P22" s="9">
        <v>7.3808519611978065</v>
      </c>
      <c r="R22" s="2">
        <v>1458</v>
      </c>
      <c r="S22" s="9">
        <v>61.493040911008009</v>
      </c>
      <c r="U22" s="2">
        <v>2371</v>
      </c>
      <c r="V22" s="9">
        <v>92.113442113442119</v>
      </c>
      <c r="X22" s="2">
        <v>203</v>
      </c>
      <c r="Y22" s="9">
        <v>7.8865578865578865</v>
      </c>
      <c r="AA22" s="2">
        <v>2574</v>
      </c>
      <c r="AB22" s="9">
        <v>3.875747218165118</v>
      </c>
      <c r="AC22" s="2"/>
    </row>
    <row r="23" spans="1:29" x14ac:dyDescent="0.2">
      <c r="A23" s="2" t="s">
        <v>509</v>
      </c>
      <c r="C23" s="2">
        <v>147</v>
      </c>
      <c r="D23" s="9">
        <v>4.4384057971014492</v>
      </c>
      <c r="F23" s="2">
        <v>504</v>
      </c>
      <c r="G23" s="9">
        <v>15.217391304347828</v>
      </c>
      <c r="I23" s="2">
        <v>318</v>
      </c>
      <c r="J23" s="9">
        <v>9.6014492753623184</v>
      </c>
      <c r="L23" s="2">
        <v>68</v>
      </c>
      <c r="M23" s="9">
        <v>2.0531400966183577</v>
      </c>
      <c r="O23" s="2">
        <v>202</v>
      </c>
      <c r="P23" s="9">
        <v>6.0990338164251208</v>
      </c>
      <c r="R23" s="2">
        <v>2073</v>
      </c>
      <c r="S23" s="9">
        <v>62.590579710144922</v>
      </c>
      <c r="U23" s="2">
        <v>3312</v>
      </c>
      <c r="V23" s="9">
        <v>90.097932535364521</v>
      </c>
      <c r="X23" s="2">
        <v>364</v>
      </c>
      <c r="Y23" s="9">
        <v>9.9020674646354738</v>
      </c>
      <c r="AA23" s="2">
        <v>3676</v>
      </c>
      <c r="AB23" s="9">
        <v>5.5350609067501848</v>
      </c>
      <c r="AC23" s="2"/>
    </row>
    <row r="24" spans="1:29" x14ac:dyDescent="0.2">
      <c r="A24" s="2" t="s">
        <v>510</v>
      </c>
      <c r="C24" s="2">
        <v>36</v>
      </c>
      <c r="D24" s="9">
        <v>4.1379310344827589</v>
      </c>
      <c r="F24" s="2">
        <v>191</v>
      </c>
      <c r="G24" s="9">
        <v>21.954022988505749</v>
      </c>
      <c r="I24" s="2">
        <v>123</v>
      </c>
      <c r="J24" s="9">
        <v>14.13793103448276</v>
      </c>
      <c r="L24" s="2">
        <v>28</v>
      </c>
      <c r="M24" s="9">
        <v>3.2183908045977012</v>
      </c>
      <c r="O24" s="2">
        <v>64</v>
      </c>
      <c r="P24" s="9">
        <v>7.3563218390804597</v>
      </c>
      <c r="R24" s="2">
        <v>428</v>
      </c>
      <c r="S24" s="9">
        <v>49.195402298850574</v>
      </c>
      <c r="U24" s="2">
        <v>870</v>
      </c>
      <c r="V24" s="9">
        <v>91.77215189873418</v>
      </c>
      <c r="X24" s="2">
        <v>78</v>
      </c>
      <c r="Y24" s="9">
        <v>8.2278481012658222</v>
      </c>
      <c r="AA24" s="2">
        <v>948</v>
      </c>
      <c r="AB24" s="9">
        <v>1.4274313763871531</v>
      </c>
      <c r="AC24" s="2"/>
    </row>
    <row r="25" spans="1:29" x14ac:dyDescent="0.2">
      <c r="A25" s="2" t="s">
        <v>511</v>
      </c>
      <c r="C25" s="2">
        <v>17</v>
      </c>
      <c r="D25" s="9">
        <v>5.1051051051051051</v>
      </c>
      <c r="F25" s="2">
        <v>74</v>
      </c>
      <c r="G25" s="9">
        <v>22.222222222222221</v>
      </c>
      <c r="I25" s="2">
        <v>18</v>
      </c>
      <c r="J25" s="9">
        <v>5.4054054054054053</v>
      </c>
      <c r="L25" s="2">
        <v>11</v>
      </c>
      <c r="M25" s="9">
        <v>3.303303303303303</v>
      </c>
      <c r="O25" s="2">
        <v>26</v>
      </c>
      <c r="P25" s="9">
        <v>7.8078078078078077</v>
      </c>
      <c r="R25" s="2">
        <v>187</v>
      </c>
      <c r="S25" s="9">
        <v>56.156156156156158</v>
      </c>
      <c r="U25" s="2">
        <v>333</v>
      </c>
      <c r="V25" s="9">
        <v>90.243902439024396</v>
      </c>
      <c r="X25" s="2">
        <v>36</v>
      </c>
      <c r="Y25" s="9">
        <v>9.7560975609756095</v>
      </c>
      <c r="AA25" s="2">
        <v>369</v>
      </c>
      <c r="AB25" s="9">
        <v>0.55561411169499941</v>
      </c>
      <c r="AC25" s="2"/>
    </row>
    <row r="26" spans="1:29" x14ac:dyDescent="0.2">
      <c r="A26" s="2" t="s">
        <v>512</v>
      </c>
      <c r="C26" s="2">
        <v>35</v>
      </c>
      <c r="D26" s="9">
        <v>3.5211267605633805</v>
      </c>
      <c r="F26" s="2">
        <v>184</v>
      </c>
      <c r="G26" s="9">
        <v>18.511066398390341</v>
      </c>
      <c r="I26" s="2">
        <v>118</v>
      </c>
      <c r="J26" s="9">
        <v>11.87122736418511</v>
      </c>
      <c r="L26" s="2">
        <v>37</v>
      </c>
      <c r="M26" s="9">
        <v>3.722334004024145</v>
      </c>
      <c r="O26" s="2">
        <v>83</v>
      </c>
      <c r="P26" s="9">
        <v>8.3501006036217316</v>
      </c>
      <c r="R26" s="2">
        <v>537</v>
      </c>
      <c r="S26" s="9">
        <v>54.024144869215299</v>
      </c>
      <c r="U26" s="2">
        <v>994</v>
      </c>
      <c r="V26" s="9">
        <v>89.87341772151899</v>
      </c>
      <c r="X26" s="2">
        <v>112</v>
      </c>
      <c r="Y26" s="9">
        <v>10.126582278481013</v>
      </c>
      <c r="AA26" s="2">
        <v>1106</v>
      </c>
      <c r="AB26" s="9">
        <v>1.6653366057850121</v>
      </c>
      <c r="AC26" s="2"/>
    </row>
    <row r="27" spans="1:29" x14ac:dyDescent="0.2">
      <c r="A27" s="2" t="s">
        <v>513</v>
      </c>
      <c r="C27" s="2">
        <v>128</v>
      </c>
      <c r="D27" s="9">
        <v>5.0592885375494072</v>
      </c>
      <c r="F27" s="2">
        <v>446</v>
      </c>
      <c r="G27" s="9">
        <v>17.628458498023715</v>
      </c>
      <c r="I27" s="2">
        <v>202</v>
      </c>
      <c r="J27" s="9">
        <v>7.9841897233201582</v>
      </c>
      <c r="L27" s="2">
        <v>77</v>
      </c>
      <c r="M27" s="9">
        <v>3.0434782608695654</v>
      </c>
      <c r="O27" s="2">
        <v>256</v>
      </c>
      <c r="P27" s="9">
        <v>10.118577075098814</v>
      </c>
      <c r="R27" s="2">
        <v>1421</v>
      </c>
      <c r="S27" s="9">
        <v>56.166007905138336</v>
      </c>
      <c r="U27" s="2">
        <v>2530</v>
      </c>
      <c r="V27" s="9">
        <v>91.733139956490206</v>
      </c>
      <c r="X27" s="2">
        <v>228</v>
      </c>
      <c r="Y27" s="9">
        <v>8.266860043509789</v>
      </c>
      <c r="AA27" s="2">
        <v>2758</v>
      </c>
      <c r="AB27" s="9">
        <v>4.1528014093626249</v>
      </c>
      <c r="AC27" s="2"/>
    </row>
    <row r="28" spans="1:29" x14ac:dyDescent="0.2">
      <c r="A28" s="2" t="s">
        <v>514</v>
      </c>
      <c r="C28" s="2">
        <v>127</v>
      </c>
      <c r="D28" s="9">
        <v>6.7625133120340779</v>
      </c>
      <c r="F28" s="2">
        <v>338</v>
      </c>
      <c r="G28" s="9">
        <v>17.997870074547389</v>
      </c>
      <c r="I28" s="2">
        <v>157</v>
      </c>
      <c r="J28" s="9">
        <v>8.3599574014909468</v>
      </c>
      <c r="L28" s="2">
        <v>74</v>
      </c>
      <c r="M28" s="9">
        <v>3.9403620873269438</v>
      </c>
      <c r="O28" s="2">
        <v>187</v>
      </c>
      <c r="P28" s="9">
        <v>9.9574014909478166</v>
      </c>
      <c r="R28" s="2">
        <v>995</v>
      </c>
      <c r="S28" s="9">
        <v>52.981895633652819</v>
      </c>
      <c r="U28" s="2">
        <v>1878</v>
      </c>
      <c r="V28" s="9">
        <v>92.10397253555665</v>
      </c>
      <c r="X28" s="2">
        <v>161</v>
      </c>
      <c r="Y28" s="9">
        <v>7.8960274644433541</v>
      </c>
      <c r="AA28" s="2">
        <v>2039</v>
      </c>
      <c r="AB28" s="9">
        <v>3.0701820426723683</v>
      </c>
      <c r="AC28" s="2"/>
    </row>
    <row r="29" spans="1:29" x14ac:dyDescent="0.2">
      <c r="A29" s="2" t="s">
        <v>515</v>
      </c>
      <c r="C29" s="2">
        <v>195</v>
      </c>
      <c r="D29" s="9">
        <v>7.2168763878608431</v>
      </c>
      <c r="F29" s="2">
        <v>455</v>
      </c>
      <c r="G29" s="9">
        <v>16.839378238341968</v>
      </c>
      <c r="I29" s="2">
        <v>222</v>
      </c>
      <c r="J29" s="9">
        <v>8.2161361954108081</v>
      </c>
      <c r="L29" s="2">
        <v>57</v>
      </c>
      <c r="M29" s="9">
        <v>2.1095484826054776</v>
      </c>
      <c r="O29" s="2">
        <v>230</v>
      </c>
      <c r="P29" s="9">
        <v>8.512213175425611</v>
      </c>
      <c r="R29" s="2">
        <v>1543</v>
      </c>
      <c r="S29" s="9">
        <v>57.10584752035529</v>
      </c>
      <c r="U29" s="2">
        <v>2702</v>
      </c>
      <c r="V29" s="9">
        <v>92.029972752043605</v>
      </c>
      <c r="X29" s="2">
        <v>234</v>
      </c>
      <c r="Y29" s="9">
        <v>7.9700272479564029</v>
      </c>
      <c r="AA29" s="2">
        <v>2936</v>
      </c>
      <c r="AB29" s="9">
        <v>4.4208212247602123</v>
      </c>
      <c r="AC29" s="2"/>
    </row>
    <row r="30" spans="1:29" x14ac:dyDescent="0.2">
      <c r="A30" s="2" t="s">
        <v>516</v>
      </c>
      <c r="C30" s="2">
        <v>119</v>
      </c>
      <c r="D30" s="9">
        <v>5.3821800090456806</v>
      </c>
      <c r="F30" s="2">
        <v>375</v>
      </c>
      <c r="G30" s="9">
        <v>16.960651289009498</v>
      </c>
      <c r="I30" s="2">
        <v>164</v>
      </c>
      <c r="J30" s="9">
        <v>7.4174581637268204</v>
      </c>
      <c r="L30" s="2">
        <v>79</v>
      </c>
      <c r="M30" s="9">
        <v>3.573043871551334</v>
      </c>
      <c r="O30" s="2">
        <v>229</v>
      </c>
      <c r="P30" s="9">
        <v>10.357304387155134</v>
      </c>
      <c r="R30" s="2">
        <v>1245</v>
      </c>
      <c r="S30" s="9">
        <v>56.309362279511532</v>
      </c>
      <c r="U30" s="2">
        <v>2211</v>
      </c>
      <c r="V30" s="9">
        <v>93.646759847522233</v>
      </c>
      <c r="X30" s="2">
        <v>150</v>
      </c>
      <c r="Y30" s="9">
        <v>6.3532401524777642</v>
      </c>
      <c r="AA30" s="2">
        <v>2361</v>
      </c>
      <c r="AB30" s="9">
        <v>3.5550268772680047</v>
      </c>
      <c r="AC30" s="2"/>
    </row>
    <row r="31" spans="1:29" x14ac:dyDescent="0.2">
      <c r="A31" s="2" t="s">
        <v>517</v>
      </c>
      <c r="C31" s="2">
        <v>122</v>
      </c>
      <c r="D31" s="9">
        <v>4.1852487135506005</v>
      </c>
      <c r="F31" s="2">
        <v>440</v>
      </c>
      <c r="G31" s="9">
        <v>15.09433962264151</v>
      </c>
      <c r="I31" s="2">
        <v>329</v>
      </c>
      <c r="J31" s="9">
        <v>11.286449399656947</v>
      </c>
      <c r="L31" s="2">
        <v>80</v>
      </c>
      <c r="M31" s="9">
        <v>2.7444253859348198</v>
      </c>
      <c r="O31" s="2">
        <v>228</v>
      </c>
      <c r="P31" s="9">
        <v>7.8216123499142363</v>
      </c>
      <c r="R31" s="2">
        <v>1716</v>
      </c>
      <c r="S31" s="9">
        <v>58.867924528301884</v>
      </c>
      <c r="U31" s="2">
        <v>2915</v>
      </c>
      <c r="V31" s="9">
        <v>91.984853266014511</v>
      </c>
      <c r="X31" s="2">
        <v>254</v>
      </c>
      <c r="Y31" s="9">
        <v>8.0151467339854836</v>
      </c>
      <c r="AA31" s="2">
        <v>3169</v>
      </c>
      <c r="AB31" s="9">
        <v>4.771656151657055</v>
      </c>
      <c r="AC31" s="2"/>
    </row>
    <row r="32" spans="1:29" x14ac:dyDescent="0.2">
      <c r="A32" s="2" t="s">
        <v>518</v>
      </c>
      <c r="C32" s="2">
        <v>90</v>
      </c>
      <c r="D32" s="9">
        <v>5.3795576808129111</v>
      </c>
      <c r="F32" s="2">
        <v>273</v>
      </c>
      <c r="G32" s="9">
        <v>16.317991631799163</v>
      </c>
      <c r="I32" s="2">
        <v>118</v>
      </c>
      <c r="J32" s="9">
        <v>7.0531978481769269</v>
      </c>
      <c r="L32" s="2">
        <v>33</v>
      </c>
      <c r="M32" s="9">
        <v>1.972504482964734</v>
      </c>
      <c r="O32" s="2">
        <v>144</v>
      </c>
      <c r="P32" s="9">
        <v>8.6072922893006574</v>
      </c>
      <c r="R32" s="2">
        <v>1015</v>
      </c>
      <c r="S32" s="9">
        <v>60.669456066945607</v>
      </c>
      <c r="U32" s="2">
        <v>1673</v>
      </c>
      <c r="V32" s="9">
        <v>92.074848651623554</v>
      </c>
      <c r="X32" s="2">
        <v>144</v>
      </c>
      <c r="Y32" s="9">
        <v>7.9251513483764437</v>
      </c>
      <c r="AA32" s="2">
        <v>1817</v>
      </c>
      <c r="AB32" s="9">
        <v>2.735910138075377</v>
      </c>
      <c r="AC32" s="2"/>
    </row>
    <row r="33" spans="1:29" x14ac:dyDescent="0.2">
      <c r="A33" s="2" t="s">
        <v>519</v>
      </c>
      <c r="C33" s="2">
        <v>61</v>
      </c>
      <c r="D33" s="9">
        <v>3.6201780415430269</v>
      </c>
      <c r="F33" s="2">
        <v>373</v>
      </c>
      <c r="G33" s="9">
        <v>22.136498516320476</v>
      </c>
      <c r="I33" s="2">
        <v>232</v>
      </c>
      <c r="J33" s="9">
        <v>13.768545994065281</v>
      </c>
      <c r="L33" s="2">
        <v>85</v>
      </c>
      <c r="M33" s="9">
        <v>5.0445103857566762</v>
      </c>
      <c r="O33" s="2">
        <v>106</v>
      </c>
      <c r="P33" s="9">
        <v>6.2908011869436207</v>
      </c>
      <c r="R33" s="2">
        <v>828</v>
      </c>
      <c r="S33" s="9">
        <v>49.139465875370917</v>
      </c>
      <c r="U33" s="2">
        <v>1685</v>
      </c>
      <c r="V33" s="9">
        <v>89.484864577801375</v>
      </c>
      <c r="X33" s="2">
        <v>198</v>
      </c>
      <c r="Y33" s="9">
        <v>10.51513542219862</v>
      </c>
      <c r="AA33" s="2">
        <v>1883</v>
      </c>
      <c r="AB33" s="9">
        <v>2.8352882718744823</v>
      </c>
      <c r="AC33" s="2"/>
    </row>
    <row r="34" spans="1:29" x14ac:dyDescent="0.2">
      <c r="A34" s="2" t="s">
        <v>520</v>
      </c>
      <c r="C34" s="2">
        <v>52</v>
      </c>
      <c r="D34" s="9">
        <v>4.5534150612959721</v>
      </c>
      <c r="F34" s="2">
        <v>239</v>
      </c>
      <c r="G34" s="9">
        <v>20.928196147110334</v>
      </c>
      <c r="I34" s="2">
        <v>143</v>
      </c>
      <c r="J34" s="9">
        <v>12.521891418563925</v>
      </c>
      <c r="L34" s="2">
        <v>40</v>
      </c>
      <c r="M34" s="9">
        <v>3.5026269702276709</v>
      </c>
      <c r="O34" s="2">
        <v>68</v>
      </c>
      <c r="P34" s="9">
        <v>5.9544658493870406</v>
      </c>
      <c r="R34" s="2">
        <v>600</v>
      </c>
      <c r="S34" s="9">
        <v>52.539404553415061</v>
      </c>
      <c r="U34" s="2">
        <v>1142</v>
      </c>
      <c r="V34" s="9">
        <v>89.568627450980387</v>
      </c>
      <c r="X34" s="2">
        <v>133</v>
      </c>
      <c r="Y34" s="9">
        <v>10.431372549019608</v>
      </c>
      <c r="AA34" s="2">
        <v>1275</v>
      </c>
      <c r="AB34" s="9">
        <v>1.9198048574827216</v>
      </c>
      <c r="AC34" s="2"/>
    </row>
    <row r="35" spans="1:29" x14ac:dyDescent="0.2">
      <c r="A35" s="2" t="s">
        <v>521</v>
      </c>
      <c r="C35" s="2">
        <v>93</v>
      </c>
      <c r="D35" s="9">
        <v>5.2071668533034714</v>
      </c>
      <c r="F35" s="2">
        <v>352</v>
      </c>
      <c r="G35" s="9">
        <v>19.708846584546471</v>
      </c>
      <c r="I35" s="2">
        <v>128</v>
      </c>
      <c r="J35" s="9">
        <v>7.166853303471445</v>
      </c>
      <c r="L35" s="2">
        <v>44</v>
      </c>
      <c r="M35" s="9">
        <v>2.4636058230683089</v>
      </c>
      <c r="O35" s="2">
        <v>110</v>
      </c>
      <c r="P35" s="9">
        <v>6.1590145576707727</v>
      </c>
      <c r="R35" s="2">
        <v>1059</v>
      </c>
      <c r="S35" s="9">
        <v>59.294512877939532</v>
      </c>
      <c r="U35" s="2">
        <v>1786</v>
      </c>
      <c r="V35" s="9">
        <v>92.347466390899697</v>
      </c>
      <c r="X35" s="2">
        <v>148</v>
      </c>
      <c r="Y35" s="9">
        <v>7.6525336091003107</v>
      </c>
      <c r="AA35" s="2">
        <v>1934</v>
      </c>
      <c r="AB35" s="9">
        <v>2.9120804661737911</v>
      </c>
      <c r="AC35" s="2"/>
    </row>
    <row r="36" spans="1:29" x14ac:dyDescent="0.2">
      <c r="A36" s="2" t="s">
        <v>522</v>
      </c>
      <c r="C36" s="2">
        <v>132</v>
      </c>
      <c r="D36" s="9">
        <v>5.3290270488494151</v>
      </c>
      <c r="F36" s="2">
        <v>550</v>
      </c>
      <c r="G36" s="9">
        <v>22.204279370205896</v>
      </c>
      <c r="I36" s="2">
        <v>254</v>
      </c>
      <c r="J36" s="9">
        <v>10.254339927331449</v>
      </c>
      <c r="L36" s="2">
        <v>96</v>
      </c>
      <c r="M36" s="9">
        <v>3.875656035526847</v>
      </c>
      <c r="O36" s="2">
        <v>208</v>
      </c>
      <c r="P36" s="9">
        <v>8.3972547436415024</v>
      </c>
      <c r="R36" s="2">
        <v>1237</v>
      </c>
      <c r="S36" s="9">
        <v>49.939442874444893</v>
      </c>
      <c r="U36" s="2">
        <v>2477</v>
      </c>
      <c r="V36" s="9">
        <v>90.434465133260318</v>
      </c>
      <c r="X36" s="2">
        <v>262</v>
      </c>
      <c r="Y36" s="9">
        <v>9.5655348667396858</v>
      </c>
      <c r="AA36" s="2">
        <v>2739</v>
      </c>
      <c r="AB36" s="9">
        <v>4.1241925526628824</v>
      </c>
      <c r="AC36" s="2"/>
    </row>
    <row r="37" spans="1:29" x14ac:dyDescent="0.2">
      <c r="A37" s="2" t="s">
        <v>523</v>
      </c>
      <c r="C37" s="2">
        <v>40</v>
      </c>
      <c r="D37" s="9">
        <v>3.9447731755424065</v>
      </c>
      <c r="F37" s="2">
        <v>215</v>
      </c>
      <c r="G37" s="9">
        <v>21.203155818540434</v>
      </c>
      <c r="I37" s="2">
        <v>121</v>
      </c>
      <c r="J37" s="9">
        <v>11.932938856015779</v>
      </c>
      <c r="L37" s="2">
        <v>24</v>
      </c>
      <c r="M37" s="9">
        <v>2.3668639053254439</v>
      </c>
      <c r="O37" s="2">
        <v>60</v>
      </c>
      <c r="P37" s="9">
        <v>5.9171597633136095</v>
      </c>
      <c r="R37" s="2">
        <v>554</v>
      </c>
      <c r="S37" s="9">
        <v>54.635108481262328</v>
      </c>
      <c r="U37" s="2">
        <v>1014</v>
      </c>
      <c r="V37" s="9">
        <v>89.813994685562449</v>
      </c>
      <c r="X37" s="2">
        <v>115</v>
      </c>
      <c r="Y37" s="9">
        <v>10.186005314437557</v>
      </c>
      <c r="AA37" s="2">
        <v>1129</v>
      </c>
      <c r="AB37" s="9">
        <v>1.6999683796847003</v>
      </c>
      <c r="AC37" s="2"/>
    </row>
    <row r="38" spans="1:29" x14ac:dyDescent="0.2">
      <c r="A38" s="2" t="s">
        <v>524</v>
      </c>
      <c r="C38" s="2">
        <v>79</v>
      </c>
      <c r="D38" s="9">
        <v>3.8499025341130602</v>
      </c>
      <c r="F38" s="2">
        <v>394</v>
      </c>
      <c r="G38" s="9">
        <v>19.200779727095515</v>
      </c>
      <c r="I38" s="2">
        <v>169</v>
      </c>
      <c r="J38" s="9">
        <v>8.2358674463937618</v>
      </c>
      <c r="L38" s="2">
        <v>75</v>
      </c>
      <c r="M38" s="9">
        <v>3.6549707602339181</v>
      </c>
      <c r="O38" s="2">
        <v>222</v>
      </c>
      <c r="P38" s="9">
        <v>10.818713450292398</v>
      </c>
      <c r="R38" s="2">
        <v>1113</v>
      </c>
      <c r="S38" s="9">
        <v>54.239766081871345</v>
      </c>
      <c r="U38" s="2">
        <v>2052</v>
      </c>
      <c r="V38" s="9">
        <v>91.525423728813564</v>
      </c>
      <c r="X38" s="2">
        <v>190</v>
      </c>
      <c r="Y38" s="9">
        <v>8.4745762711864394</v>
      </c>
      <c r="AA38" s="2">
        <v>2242</v>
      </c>
      <c r="AB38" s="9">
        <v>3.3758450905696171</v>
      </c>
      <c r="AC38" s="2"/>
    </row>
    <row r="39" spans="1:29" x14ac:dyDescent="0.2">
      <c r="A39" s="2" t="s">
        <v>525</v>
      </c>
      <c r="C39" s="2">
        <v>153</v>
      </c>
      <c r="D39" s="9">
        <v>5.8463889950324797</v>
      </c>
      <c r="F39" s="2">
        <v>589</v>
      </c>
      <c r="G39" s="9">
        <v>22.506687046236149</v>
      </c>
      <c r="I39" s="2">
        <v>328</v>
      </c>
      <c r="J39" s="9">
        <v>12.533435231180743</v>
      </c>
      <c r="L39" s="2">
        <v>79</v>
      </c>
      <c r="M39" s="9">
        <v>3.0187237294612155</v>
      </c>
      <c r="O39" s="2">
        <v>349</v>
      </c>
      <c r="P39" s="9">
        <v>13.335880779518533</v>
      </c>
      <c r="R39" s="2">
        <v>1119</v>
      </c>
      <c r="S39" s="9">
        <v>42.758884218570884</v>
      </c>
      <c r="U39" s="2">
        <v>2617</v>
      </c>
      <c r="V39" s="9">
        <v>88.922867821950391</v>
      </c>
      <c r="X39" s="2">
        <v>326</v>
      </c>
      <c r="Y39" s="9">
        <v>11.077132178049609</v>
      </c>
      <c r="AA39" s="2">
        <v>2943</v>
      </c>
      <c r="AB39" s="9">
        <v>4.4313613298601178</v>
      </c>
      <c r="AC39" s="2"/>
    </row>
    <row r="40" spans="1:29" x14ac:dyDescent="0.2">
      <c r="A40" s="2" t="s">
        <v>526</v>
      </c>
      <c r="C40" s="2">
        <v>85</v>
      </c>
      <c r="D40" s="9">
        <v>4.2972699696663303</v>
      </c>
      <c r="F40" s="2">
        <v>287</v>
      </c>
      <c r="G40" s="9">
        <v>14.509605662285136</v>
      </c>
      <c r="I40" s="2">
        <v>216</v>
      </c>
      <c r="J40" s="9">
        <v>10.920121334681497</v>
      </c>
      <c r="L40" s="2">
        <v>35</v>
      </c>
      <c r="M40" s="9">
        <v>1.7694641051567241</v>
      </c>
      <c r="O40" s="2">
        <v>147</v>
      </c>
      <c r="P40" s="9">
        <v>7.4317492416582409</v>
      </c>
      <c r="R40" s="2">
        <v>1208</v>
      </c>
      <c r="S40" s="9">
        <v>61.071789686552066</v>
      </c>
      <c r="U40" s="2">
        <v>1978</v>
      </c>
      <c r="V40" s="9">
        <v>90.984360625574979</v>
      </c>
      <c r="X40" s="2">
        <v>196</v>
      </c>
      <c r="Y40" s="9">
        <v>9.0156393744250227</v>
      </c>
      <c r="AA40" s="2">
        <v>2174</v>
      </c>
      <c r="AB40" s="9">
        <v>3.2734554981705388</v>
      </c>
      <c r="AC40" s="2"/>
    </row>
    <row r="41" spans="1:29" x14ac:dyDescent="0.2">
      <c r="A41" s="2" t="s">
        <v>527</v>
      </c>
      <c r="C41" s="2">
        <v>21</v>
      </c>
      <c r="D41" s="9">
        <v>4.3032786885245899</v>
      </c>
      <c r="F41" s="2">
        <v>114</v>
      </c>
      <c r="G41" s="9">
        <v>23.360655737704921</v>
      </c>
      <c r="I41" s="2">
        <v>17</v>
      </c>
      <c r="J41" s="9">
        <v>3.4836065573770489</v>
      </c>
      <c r="L41" s="2">
        <v>13</v>
      </c>
      <c r="M41" s="9">
        <v>2.6639344262295079</v>
      </c>
      <c r="O41" s="2">
        <v>44</v>
      </c>
      <c r="P41" s="9">
        <v>9.0163934426229506</v>
      </c>
      <c r="R41" s="2">
        <v>279</v>
      </c>
      <c r="S41" s="9">
        <v>57.172131147540981</v>
      </c>
      <c r="U41" s="2">
        <v>488</v>
      </c>
      <c r="V41" s="9">
        <v>93.129770992366417</v>
      </c>
      <c r="X41" s="2">
        <v>36</v>
      </c>
      <c r="Y41" s="9">
        <v>6.8702290076335881</v>
      </c>
      <c r="AA41" s="2">
        <v>524</v>
      </c>
      <c r="AB41" s="9">
        <v>0.7890021531928989</v>
      </c>
      <c r="AC41" s="2"/>
    </row>
    <row r="42" spans="1:29" x14ac:dyDescent="0.2">
      <c r="A42" s="2" t="s">
        <v>528</v>
      </c>
      <c r="C42" s="2">
        <v>90</v>
      </c>
      <c r="D42" s="9">
        <v>19.067796610169491</v>
      </c>
      <c r="F42" s="2">
        <v>41</v>
      </c>
      <c r="G42" s="9">
        <v>8.6864406779661021</v>
      </c>
      <c r="I42" s="2">
        <v>13</v>
      </c>
      <c r="J42" s="9">
        <v>2.754237288135593</v>
      </c>
      <c r="L42" s="2">
        <v>29</v>
      </c>
      <c r="M42" s="9">
        <v>6.1440677966101696</v>
      </c>
      <c r="O42" s="2">
        <v>62</v>
      </c>
      <c r="P42" s="9">
        <v>13.135593220338984</v>
      </c>
      <c r="R42" s="2">
        <v>237</v>
      </c>
      <c r="S42" s="9">
        <v>50.211864406779661</v>
      </c>
      <c r="U42" s="2">
        <v>472</v>
      </c>
      <c r="V42" s="9">
        <v>94.589178356713418</v>
      </c>
      <c r="X42" s="2">
        <v>27</v>
      </c>
      <c r="Y42" s="9">
        <v>5.4108216432865728</v>
      </c>
      <c r="AA42" s="2">
        <v>499</v>
      </c>
      <c r="AB42" s="9">
        <v>0.75135892069323773</v>
      </c>
      <c r="AC42" s="2"/>
    </row>
    <row r="43" spans="1:29" x14ac:dyDescent="0.2">
      <c r="A43" s="13" t="s">
        <v>13</v>
      </c>
      <c r="B43" s="14"/>
      <c r="C43" s="13">
        <v>2795</v>
      </c>
      <c r="D43" s="16">
        <v>5.1473296500920815</v>
      </c>
      <c r="E43" s="13"/>
      <c r="F43" s="13">
        <v>9711</v>
      </c>
      <c r="G43" s="16">
        <v>17.883977900552487</v>
      </c>
      <c r="H43" s="13"/>
      <c r="I43" s="13">
        <v>5183</v>
      </c>
      <c r="J43" s="16">
        <v>9.5451197053407011</v>
      </c>
      <c r="K43" s="13"/>
      <c r="L43" s="13">
        <v>1568</v>
      </c>
      <c r="M43" s="16">
        <v>2.8876611418047879</v>
      </c>
      <c r="N43" s="13"/>
      <c r="O43" s="13">
        <v>4554</v>
      </c>
      <c r="P43" s="16">
        <v>8.3867403314917119</v>
      </c>
      <c r="Q43" s="13"/>
      <c r="R43" s="13">
        <v>30489</v>
      </c>
      <c r="S43" s="16">
        <v>56.149171270718234</v>
      </c>
      <c r="T43" s="13"/>
      <c r="U43" s="13">
        <v>54300</v>
      </c>
      <c r="V43" s="16">
        <v>91.317289743201655</v>
      </c>
      <c r="W43" s="13"/>
      <c r="X43" s="13">
        <v>5163</v>
      </c>
      <c r="Y43" s="16">
        <v>8.6827102567983463</v>
      </c>
      <c r="Z43" s="13"/>
      <c r="AA43" s="13">
        <v>59463</v>
      </c>
      <c r="AB43" s="16">
        <v>89.535181365094189</v>
      </c>
      <c r="AC43" s="2"/>
    </row>
    <row r="44" spans="1:29" x14ac:dyDescent="0.2">
      <c r="A44" s="2" t="s">
        <v>15</v>
      </c>
      <c r="C44" s="2">
        <v>267</v>
      </c>
      <c r="D44" s="9">
        <v>6.5185546875</v>
      </c>
      <c r="F44" s="2">
        <v>422</v>
      </c>
      <c r="G44" s="9">
        <v>10.302734375</v>
      </c>
      <c r="I44" s="2">
        <v>215</v>
      </c>
      <c r="J44" s="9">
        <v>5.2490234375</v>
      </c>
      <c r="L44" s="2">
        <v>134</v>
      </c>
      <c r="M44" s="9">
        <v>3.271484375</v>
      </c>
      <c r="O44" s="2">
        <v>424</v>
      </c>
      <c r="P44" s="9">
        <v>10.3515625</v>
      </c>
      <c r="R44" s="2">
        <v>2634</v>
      </c>
      <c r="S44" s="9">
        <v>64.306640625</v>
      </c>
      <c r="U44" s="2">
        <v>4096</v>
      </c>
      <c r="V44" s="9">
        <v>97.176749703440095</v>
      </c>
      <c r="X44" s="2">
        <v>119</v>
      </c>
      <c r="Y44" s="9">
        <v>2.8232502965599053</v>
      </c>
      <c r="AA44" s="2">
        <v>4215</v>
      </c>
      <c r="AB44" s="9">
        <v>6.3466489994428805</v>
      </c>
      <c r="AC44" s="2"/>
    </row>
    <row r="45" spans="1:29" x14ac:dyDescent="0.2">
      <c r="A45" s="2" t="s">
        <v>313</v>
      </c>
      <c r="C45" s="2">
        <v>196</v>
      </c>
      <c r="D45" s="9">
        <v>7.9384366140137708</v>
      </c>
      <c r="F45" s="2">
        <v>388</v>
      </c>
      <c r="G45" s="9">
        <v>15.714864317537463</v>
      </c>
      <c r="I45" s="2">
        <v>134</v>
      </c>
      <c r="J45" s="9">
        <v>5.4272985014175781</v>
      </c>
      <c r="L45" s="2">
        <v>124</v>
      </c>
      <c r="M45" s="9">
        <v>5.0222762251923854</v>
      </c>
      <c r="O45" s="2">
        <v>344</v>
      </c>
      <c r="P45" s="9">
        <v>13.932766302146618</v>
      </c>
      <c r="R45" s="2">
        <v>1283</v>
      </c>
      <c r="S45" s="9">
        <v>51.964358039692179</v>
      </c>
      <c r="U45" s="2">
        <v>2469</v>
      </c>
      <c r="V45" s="9">
        <v>95.034642032332556</v>
      </c>
      <c r="X45" s="2">
        <v>129</v>
      </c>
      <c r="Y45" s="9">
        <v>4.9653579676674369</v>
      </c>
      <c r="AA45" s="2">
        <v>2598</v>
      </c>
      <c r="AB45" s="9">
        <v>3.9118847213647929</v>
      </c>
      <c r="AC45" s="2"/>
    </row>
    <row r="46" spans="1:29" x14ac:dyDescent="0.2">
      <c r="A46" s="2" t="s">
        <v>16</v>
      </c>
      <c r="C46" s="2">
        <v>12</v>
      </c>
      <c r="D46" s="9">
        <v>9.375</v>
      </c>
      <c r="F46" s="2">
        <v>19</v>
      </c>
      <c r="G46" s="9">
        <v>14.84375</v>
      </c>
      <c r="I46" s="2">
        <v>7</v>
      </c>
      <c r="J46" s="9">
        <v>5.46875</v>
      </c>
      <c r="L46" s="2">
        <v>6</v>
      </c>
      <c r="M46" s="9">
        <v>4.6875</v>
      </c>
      <c r="O46" s="2">
        <v>7</v>
      </c>
      <c r="P46" s="9">
        <v>5.46875</v>
      </c>
      <c r="R46" s="2">
        <v>77</v>
      </c>
      <c r="S46" s="9">
        <v>60.15625</v>
      </c>
      <c r="U46" s="2">
        <v>128</v>
      </c>
      <c r="V46" s="9">
        <v>93.430656934306569</v>
      </c>
      <c r="X46" s="2">
        <v>9</v>
      </c>
      <c r="Y46" s="9">
        <v>6.5693430656934311</v>
      </c>
      <c r="AA46" s="2">
        <v>137</v>
      </c>
      <c r="AB46" s="9">
        <v>0.20628491409814342</v>
      </c>
      <c r="AC46" s="2"/>
    </row>
    <row r="47" spans="1:29" x14ac:dyDescent="0.2">
      <c r="A47" s="13" t="s">
        <v>17</v>
      </c>
      <c r="B47" s="13"/>
      <c r="C47" s="13">
        <v>3270</v>
      </c>
      <c r="D47" s="16">
        <v>5.3612709655206334</v>
      </c>
      <c r="E47" s="13"/>
      <c r="F47" s="13">
        <v>10540</v>
      </c>
      <c r="G47" s="16">
        <v>17.280671552473233</v>
      </c>
      <c r="H47" s="13"/>
      <c r="I47" s="13">
        <v>5539</v>
      </c>
      <c r="J47" s="16">
        <v>9.0813699932779173</v>
      </c>
      <c r="K47" s="13"/>
      <c r="L47" s="13">
        <v>1832</v>
      </c>
      <c r="M47" s="16">
        <v>3.0036233666158414</v>
      </c>
      <c r="N47" s="13"/>
      <c r="O47" s="13">
        <v>5329</v>
      </c>
      <c r="P47" s="16">
        <v>8.7370681881527386</v>
      </c>
      <c r="Q47" s="13"/>
      <c r="R47" s="13">
        <v>34483</v>
      </c>
      <c r="S47" s="16">
        <v>56.53599593395964</v>
      </c>
      <c r="T47" s="13"/>
      <c r="U47" s="13">
        <v>60993</v>
      </c>
      <c r="V47" s="16">
        <v>91.838947194073455</v>
      </c>
      <c r="W47" s="13"/>
      <c r="X47" s="13">
        <v>5420</v>
      </c>
      <c r="Y47" s="16">
        <v>8.1610528059265519</v>
      </c>
      <c r="Z47" s="13"/>
      <c r="AA47" s="13">
        <v>66413</v>
      </c>
      <c r="AB47" s="16">
        <v>81.647631575712126</v>
      </c>
      <c r="AC47" s="2"/>
    </row>
    <row r="48" spans="1:29" x14ac:dyDescent="0.2">
      <c r="AC48" s="2"/>
    </row>
    <row r="49" spans="4:29" x14ac:dyDescent="0.2">
      <c r="AC49" s="2"/>
    </row>
    <row r="50" spans="4:29" x14ac:dyDescent="0.2">
      <c r="AC50" s="2"/>
    </row>
    <row r="51" spans="4:29" x14ac:dyDescent="0.2">
      <c r="AC51" s="2"/>
    </row>
    <row r="52" spans="4:29" x14ac:dyDescent="0.2">
      <c r="AC52" s="2"/>
    </row>
    <row r="53" spans="4:29" x14ac:dyDescent="0.2">
      <c r="AC53" s="2"/>
    </row>
    <row r="54" spans="4:29" x14ac:dyDescent="0.2">
      <c r="AC54" s="2"/>
    </row>
    <row r="55" spans="4:29" x14ac:dyDescent="0.2">
      <c r="AC55" s="2"/>
    </row>
    <row r="56" spans="4:29" x14ac:dyDescent="0.2">
      <c r="AC56" s="2"/>
    </row>
    <row r="57" spans="4:29" x14ac:dyDescent="0.2">
      <c r="D57" s="2"/>
      <c r="G57" s="2"/>
      <c r="J57" s="2"/>
      <c r="M57" s="2"/>
      <c r="P57" s="2"/>
      <c r="S57" s="2"/>
      <c r="V57" s="2"/>
      <c r="Y57" s="2"/>
      <c r="AB57" s="2"/>
      <c r="AC57" s="2"/>
    </row>
    <row r="58" spans="4:29" x14ac:dyDescent="0.2">
      <c r="D58" s="2"/>
      <c r="G58" s="2"/>
      <c r="J58" s="2"/>
      <c r="M58" s="2"/>
      <c r="P58" s="2"/>
      <c r="S58" s="2"/>
      <c r="V58" s="2"/>
      <c r="Y58" s="2"/>
      <c r="AB58" s="2"/>
      <c r="AC58" s="2"/>
    </row>
    <row r="59" spans="4:29" x14ac:dyDescent="0.2">
      <c r="AC59" s="2"/>
    </row>
    <row r="60" spans="4:29" x14ac:dyDescent="0.2">
      <c r="AC60" s="2"/>
    </row>
    <row r="61" spans="4:29" x14ac:dyDescent="0.2">
      <c r="AC61" s="2"/>
    </row>
    <row r="62" spans="4:29" x14ac:dyDescent="0.2">
      <c r="AC62" s="2"/>
    </row>
    <row r="63" spans="4:29" x14ac:dyDescent="0.2">
      <c r="AC63" s="2"/>
    </row>
    <row r="64" spans="4:29" x14ac:dyDescent="0.2">
      <c r="AC64" s="2"/>
    </row>
    <row r="65" spans="29:29" x14ac:dyDescent="0.2">
      <c r="AC65" s="2"/>
    </row>
    <row r="66" spans="29:29" x14ac:dyDescent="0.2">
      <c r="AC66" s="2"/>
    </row>
  </sheetData>
  <mergeCells count="21">
    <mergeCell ref="R10:S10"/>
    <mergeCell ref="AA8:AB8"/>
    <mergeCell ref="C9:D9"/>
    <mergeCell ref="F9:G9"/>
    <mergeCell ref="I9:J9"/>
    <mergeCell ref="L9:M9"/>
    <mergeCell ref="O9:P9"/>
    <mergeCell ref="R9:S9"/>
    <mergeCell ref="U8:V8"/>
    <mergeCell ref="X8:Y8"/>
    <mergeCell ref="C8:D8"/>
    <mergeCell ref="F8:G8"/>
    <mergeCell ref="I8:J8"/>
    <mergeCell ref="L8:M8"/>
    <mergeCell ref="O8:P8"/>
    <mergeCell ref="R8:S8"/>
    <mergeCell ref="C10:D10"/>
    <mergeCell ref="F10:G10"/>
    <mergeCell ref="I10:J10"/>
    <mergeCell ref="L10:M10"/>
    <mergeCell ref="O10:P10"/>
  </mergeCells>
  <pageMargins left="0.7" right="0.7" top="0.75" bottom="0.75" header="0.3" footer="0.3"/>
  <pageSetup paperSize="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3"/>
  <sheetViews>
    <sheetView tabSelected="1" zoomScaleNormal="100" workbookViewId="0">
      <selection activeCell="F4" sqref="F4"/>
    </sheetView>
  </sheetViews>
  <sheetFormatPr defaultColWidth="7.85546875" defaultRowHeight="11.25" x14ac:dyDescent="0.2"/>
  <cols>
    <col min="1" max="1" width="12.140625" style="2" customWidth="1"/>
    <col min="2" max="2" width="4" style="2" customWidth="1"/>
    <col min="3" max="3" width="5.7109375" style="2" customWidth="1"/>
    <col min="4" max="4" width="5.7109375" style="9" customWidth="1"/>
    <col min="5" max="5" width="4" style="2" customWidth="1"/>
    <col min="6" max="6" width="5.7109375" style="2" customWidth="1"/>
    <col min="7" max="7" width="5.7109375" style="9" customWidth="1"/>
    <col min="8" max="8" width="4" style="2" customWidth="1"/>
    <col min="9" max="9" width="5.7109375" style="2" customWidth="1"/>
    <col min="10" max="10" width="5.7109375" style="9" customWidth="1"/>
    <col min="11" max="11" width="4" style="2" customWidth="1"/>
    <col min="12" max="12" width="5.7109375" style="2" customWidth="1"/>
    <col min="13" max="13" width="5.7109375" style="9" customWidth="1"/>
    <col min="14" max="14" width="4" style="2" customWidth="1"/>
    <col min="15" max="15" width="5.7109375" style="2" customWidth="1"/>
    <col min="16" max="16" width="5.7109375" style="9" customWidth="1"/>
    <col min="17" max="17" width="4" style="2" customWidth="1"/>
    <col min="18" max="18" width="5.7109375" style="2" customWidth="1"/>
    <col min="19" max="19" width="5.7109375" style="9" customWidth="1"/>
    <col min="20" max="20" width="4" style="2" customWidth="1"/>
    <col min="21" max="21" width="5.7109375" style="2" customWidth="1"/>
    <col min="22" max="22" width="5.7109375" style="9" customWidth="1"/>
    <col min="23" max="23" width="4" style="2" customWidth="1"/>
    <col min="24" max="24" width="5.7109375" style="2" customWidth="1"/>
    <col min="25" max="25" width="5.7109375" style="9" customWidth="1"/>
    <col min="26" max="26" width="4" style="2" customWidth="1"/>
    <col min="27" max="27" width="5.7109375" style="2" customWidth="1"/>
    <col min="28" max="28" width="5.7109375" style="9" customWidth="1"/>
    <col min="29" max="29" width="4" style="2" customWidth="1"/>
    <col min="30" max="30" width="5.7109375" style="2" customWidth="1"/>
    <col min="31" max="31" width="5.7109375" style="9" customWidth="1"/>
    <col min="32" max="32" width="4" style="2" customWidth="1"/>
    <col min="33" max="33" width="5.7109375" style="2" customWidth="1"/>
    <col min="34" max="34" width="5.7109375" style="9" customWidth="1"/>
    <col min="35" max="35" width="4" style="2" customWidth="1"/>
    <col min="36" max="36" width="5.7109375" style="2" customWidth="1"/>
    <col min="37" max="37" width="5.7109375" style="9" customWidth="1"/>
    <col min="38" max="38" width="4" style="2" customWidth="1"/>
    <col min="39" max="39" width="5.7109375" style="2" customWidth="1"/>
    <col min="40" max="40" width="5.7109375" style="9" customWidth="1"/>
    <col min="41" max="41" width="4" style="2" customWidth="1"/>
    <col min="42" max="42" width="5.7109375" style="2" customWidth="1"/>
    <col min="43" max="43" width="5.7109375" style="9" customWidth="1"/>
    <col min="44" max="44" width="4" style="2" customWidth="1"/>
    <col min="45" max="45" width="5.7109375" style="2" customWidth="1"/>
    <col min="46" max="46" width="5.7109375" style="9" customWidth="1"/>
    <col min="47" max="47" width="4" style="2" customWidth="1"/>
    <col min="48" max="48" width="5.7109375" style="2" customWidth="1"/>
    <col min="49" max="49" width="5.7109375" style="9" customWidth="1"/>
    <col min="50" max="50" width="7.85546875" style="3"/>
    <col min="51" max="185" width="7.85546875" style="2"/>
    <col min="186" max="186" width="12.140625" style="2" customWidth="1"/>
    <col min="187" max="187" width="4" style="2" customWidth="1"/>
    <col min="188" max="189" width="5.7109375" style="2" customWidth="1"/>
    <col min="190" max="190" width="4" style="2" customWidth="1"/>
    <col min="191" max="192" width="5.7109375" style="2" customWidth="1"/>
    <col min="193" max="193" width="4" style="2" customWidth="1"/>
    <col min="194" max="195" width="5.7109375" style="2" customWidth="1"/>
    <col min="196" max="196" width="4" style="2" customWidth="1"/>
    <col min="197" max="198" width="5.7109375" style="2" customWidth="1"/>
    <col min="199" max="199" width="4" style="2" customWidth="1"/>
    <col min="200" max="201" width="5.7109375" style="2" customWidth="1"/>
    <col min="202" max="202" width="4" style="2" customWidth="1"/>
    <col min="203" max="204" width="5.7109375" style="2" customWidth="1"/>
    <col min="205" max="205" width="4" style="2" customWidth="1"/>
    <col min="206" max="207" width="5.7109375" style="2" customWidth="1"/>
    <col min="208" max="208" width="4" style="2" customWidth="1"/>
    <col min="209" max="210" width="5.7109375" style="2" customWidth="1"/>
    <col min="211" max="441" width="7.85546875" style="2"/>
    <col min="442" max="442" width="12.140625" style="2" customWidth="1"/>
    <col min="443" max="443" width="4" style="2" customWidth="1"/>
    <col min="444" max="445" width="5.7109375" style="2" customWidth="1"/>
    <col min="446" max="446" width="4" style="2" customWidth="1"/>
    <col min="447" max="448" width="5.7109375" style="2" customWidth="1"/>
    <col min="449" max="449" width="4" style="2" customWidth="1"/>
    <col min="450" max="451" width="5.7109375" style="2" customWidth="1"/>
    <col min="452" max="452" width="4" style="2" customWidth="1"/>
    <col min="453" max="454" width="5.7109375" style="2" customWidth="1"/>
    <col min="455" max="455" width="4" style="2" customWidth="1"/>
    <col min="456" max="457" width="5.7109375" style="2" customWidth="1"/>
    <col min="458" max="458" width="4" style="2" customWidth="1"/>
    <col min="459" max="460" width="5.7109375" style="2" customWidth="1"/>
    <col min="461" max="461" width="4" style="2" customWidth="1"/>
    <col min="462" max="463" width="5.7109375" style="2" customWidth="1"/>
    <col min="464" max="464" width="4" style="2" customWidth="1"/>
    <col min="465" max="466" width="5.7109375" style="2" customWidth="1"/>
    <col min="467" max="697" width="7.85546875" style="2"/>
    <col min="698" max="698" width="12.140625" style="2" customWidth="1"/>
    <col min="699" max="699" width="4" style="2" customWidth="1"/>
    <col min="700" max="701" width="5.7109375" style="2" customWidth="1"/>
    <col min="702" max="702" width="4" style="2" customWidth="1"/>
    <col min="703" max="704" width="5.7109375" style="2" customWidth="1"/>
    <col min="705" max="705" width="4" style="2" customWidth="1"/>
    <col min="706" max="707" width="5.7109375" style="2" customWidth="1"/>
    <col min="708" max="708" width="4" style="2" customWidth="1"/>
    <col min="709" max="710" width="5.7109375" style="2" customWidth="1"/>
    <col min="711" max="711" width="4" style="2" customWidth="1"/>
    <col min="712" max="713" width="5.7109375" style="2" customWidth="1"/>
    <col min="714" max="714" width="4" style="2" customWidth="1"/>
    <col min="715" max="716" width="5.7109375" style="2" customWidth="1"/>
    <col min="717" max="717" width="4" style="2" customWidth="1"/>
    <col min="718" max="719" width="5.7109375" style="2" customWidth="1"/>
    <col min="720" max="720" width="4" style="2" customWidth="1"/>
    <col min="721" max="722" width="5.7109375" style="2" customWidth="1"/>
    <col min="723" max="953" width="7.85546875" style="2"/>
    <col min="954" max="954" width="12.140625" style="2" customWidth="1"/>
    <col min="955" max="955" width="4" style="2" customWidth="1"/>
    <col min="956" max="957" width="5.7109375" style="2" customWidth="1"/>
    <col min="958" max="958" width="4" style="2" customWidth="1"/>
    <col min="959" max="960" width="5.7109375" style="2" customWidth="1"/>
    <col min="961" max="961" width="4" style="2" customWidth="1"/>
    <col min="962" max="963" width="5.7109375" style="2" customWidth="1"/>
    <col min="964" max="964" width="4" style="2" customWidth="1"/>
    <col min="965" max="966" width="5.7109375" style="2" customWidth="1"/>
    <col min="967" max="967" width="4" style="2" customWidth="1"/>
    <col min="968" max="969" width="5.7109375" style="2" customWidth="1"/>
    <col min="970" max="970" width="4" style="2" customWidth="1"/>
    <col min="971" max="972" width="5.7109375" style="2" customWidth="1"/>
    <col min="973" max="973" width="4" style="2" customWidth="1"/>
    <col min="974" max="975" width="5.7109375" style="2" customWidth="1"/>
    <col min="976" max="976" width="4" style="2" customWidth="1"/>
    <col min="977" max="978" width="5.7109375" style="2" customWidth="1"/>
    <col min="979" max="1209" width="7.85546875" style="2"/>
    <col min="1210" max="1210" width="12.140625" style="2" customWidth="1"/>
    <col min="1211" max="1211" width="4" style="2" customWidth="1"/>
    <col min="1212" max="1213" width="5.7109375" style="2" customWidth="1"/>
    <col min="1214" max="1214" width="4" style="2" customWidth="1"/>
    <col min="1215" max="1216" width="5.7109375" style="2" customWidth="1"/>
    <col min="1217" max="1217" width="4" style="2" customWidth="1"/>
    <col min="1218" max="1219" width="5.7109375" style="2" customWidth="1"/>
    <col min="1220" max="1220" width="4" style="2" customWidth="1"/>
    <col min="1221" max="1222" width="5.7109375" style="2" customWidth="1"/>
    <col min="1223" max="1223" width="4" style="2" customWidth="1"/>
    <col min="1224" max="1225" width="5.7109375" style="2" customWidth="1"/>
    <col min="1226" max="1226" width="4" style="2" customWidth="1"/>
    <col min="1227" max="1228" width="5.7109375" style="2" customWidth="1"/>
    <col min="1229" max="1229" width="4" style="2" customWidth="1"/>
    <col min="1230" max="1231" width="5.7109375" style="2" customWidth="1"/>
    <col min="1232" max="1232" width="4" style="2" customWidth="1"/>
    <col min="1233" max="1234" width="5.7109375" style="2" customWidth="1"/>
    <col min="1235" max="1465" width="7.85546875" style="2"/>
    <col min="1466" max="1466" width="12.140625" style="2" customWidth="1"/>
    <col min="1467" max="1467" width="4" style="2" customWidth="1"/>
    <col min="1468" max="1469" width="5.7109375" style="2" customWidth="1"/>
    <col min="1470" max="1470" width="4" style="2" customWidth="1"/>
    <col min="1471" max="1472" width="5.7109375" style="2" customWidth="1"/>
    <col min="1473" max="1473" width="4" style="2" customWidth="1"/>
    <col min="1474" max="1475" width="5.7109375" style="2" customWidth="1"/>
    <col min="1476" max="1476" width="4" style="2" customWidth="1"/>
    <col min="1477" max="1478" width="5.7109375" style="2" customWidth="1"/>
    <col min="1479" max="1479" width="4" style="2" customWidth="1"/>
    <col min="1480" max="1481" width="5.7109375" style="2" customWidth="1"/>
    <col min="1482" max="1482" width="4" style="2" customWidth="1"/>
    <col min="1483" max="1484" width="5.7109375" style="2" customWidth="1"/>
    <col min="1485" max="1485" width="4" style="2" customWidth="1"/>
    <col min="1486" max="1487" width="5.7109375" style="2" customWidth="1"/>
    <col min="1488" max="1488" width="4" style="2" customWidth="1"/>
    <col min="1489" max="1490" width="5.7109375" style="2" customWidth="1"/>
    <col min="1491" max="1721" width="7.85546875" style="2"/>
    <col min="1722" max="1722" width="12.140625" style="2" customWidth="1"/>
    <col min="1723" max="1723" width="4" style="2" customWidth="1"/>
    <col min="1724" max="1725" width="5.7109375" style="2" customWidth="1"/>
    <col min="1726" max="1726" width="4" style="2" customWidth="1"/>
    <col min="1727" max="1728" width="5.7109375" style="2" customWidth="1"/>
    <col min="1729" max="1729" width="4" style="2" customWidth="1"/>
    <col min="1730" max="1731" width="5.7109375" style="2" customWidth="1"/>
    <col min="1732" max="1732" width="4" style="2" customWidth="1"/>
    <col min="1733" max="1734" width="5.7109375" style="2" customWidth="1"/>
    <col min="1735" max="1735" width="4" style="2" customWidth="1"/>
    <col min="1736" max="1737" width="5.7109375" style="2" customWidth="1"/>
    <col min="1738" max="1738" width="4" style="2" customWidth="1"/>
    <col min="1739" max="1740" width="5.7109375" style="2" customWidth="1"/>
    <col min="1741" max="1741" width="4" style="2" customWidth="1"/>
    <col min="1742" max="1743" width="5.7109375" style="2" customWidth="1"/>
    <col min="1744" max="1744" width="4" style="2" customWidth="1"/>
    <col min="1745" max="1746" width="5.7109375" style="2" customWidth="1"/>
    <col min="1747" max="1977" width="7.85546875" style="2"/>
    <col min="1978" max="1978" width="12.140625" style="2" customWidth="1"/>
    <col min="1979" max="1979" width="4" style="2" customWidth="1"/>
    <col min="1980" max="1981" width="5.7109375" style="2" customWidth="1"/>
    <col min="1982" max="1982" width="4" style="2" customWidth="1"/>
    <col min="1983" max="1984" width="5.7109375" style="2" customWidth="1"/>
    <col min="1985" max="1985" width="4" style="2" customWidth="1"/>
    <col min="1986" max="1987" width="5.7109375" style="2" customWidth="1"/>
    <col min="1988" max="1988" width="4" style="2" customWidth="1"/>
    <col min="1989" max="1990" width="5.7109375" style="2" customWidth="1"/>
    <col min="1991" max="1991" width="4" style="2" customWidth="1"/>
    <col min="1992" max="1993" width="5.7109375" style="2" customWidth="1"/>
    <col min="1994" max="1994" width="4" style="2" customWidth="1"/>
    <col min="1995" max="1996" width="5.7109375" style="2" customWidth="1"/>
    <col min="1997" max="1997" width="4" style="2" customWidth="1"/>
    <col min="1998" max="1999" width="5.7109375" style="2" customWidth="1"/>
    <col min="2000" max="2000" width="4" style="2" customWidth="1"/>
    <col min="2001" max="2002" width="5.7109375" style="2" customWidth="1"/>
    <col min="2003" max="2233" width="7.85546875" style="2"/>
    <col min="2234" max="2234" width="12.140625" style="2" customWidth="1"/>
    <col min="2235" max="2235" width="4" style="2" customWidth="1"/>
    <col min="2236" max="2237" width="5.7109375" style="2" customWidth="1"/>
    <col min="2238" max="2238" width="4" style="2" customWidth="1"/>
    <col min="2239" max="2240" width="5.7109375" style="2" customWidth="1"/>
    <col min="2241" max="2241" width="4" style="2" customWidth="1"/>
    <col min="2242" max="2243" width="5.7109375" style="2" customWidth="1"/>
    <col min="2244" max="2244" width="4" style="2" customWidth="1"/>
    <col min="2245" max="2246" width="5.7109375" style="2" customWidth="1"/>
    <col min="2247" max="2247" width="4" style="2" customWidth="1"/>
    <col min="2248" max="2249" width="5.7109375" style="2" customWidth="1"/>
    <col min="2250" max="2250" width="4" style="2" customWidth="1"/>
    <col min="2251" max="2252" width="5.7109375" style="2" customWidth="1"/>
    <col min="2253" max="2253" width="4" style="2" customWidth="1"/>
    <col min="2254" max="2255" width="5.7109375" style="2" customWidth="1"/>
    <col min="2256" max="2256" width="4" style="2" customWidth="1"/>
    <col min="2257" max="2258" width="5.7109375" style="2" customWidth="1"/>
    <col min="2259" max="2489" width="7.85546875" style="2"/>
    <col min="2490" max="2490" width="12.140625" style="2" customWidth="1"/>
    <col min="2491" max="2491" width="4" style="2" customWidth="1"/>
    <col min="2492" max="2493" width="5.7109375" style="2" customWidth="1"/>
    <col min="2494" max="2494" width="4" style="2" customWidth="1"/>
    <col min="2495" max="2496" width="5.7109375" style="2" customWidth="1"/>
    <col min="2497" max="2497" width="4" style="2" customWidth="1"/>
    <col min="2498" max="2499" width="5.7109375" style="2" customWidth="1"/>
    <col min="2500" max="2500" width="4" style="2" customWidth="1"/>
    <col min="2501" max="2502" width="5.7109375" style="2" customWidth="1"/>
    <col min="2503" max="2503" width="4" style="2" customWidth="1"/>
    <col min="2504" max="2505" width="5.7109375" style="2" customWidth="1"/>
    <col min="2506" max="2506" width="4" style="2" customWidth="1"/>
    <col min="2507" max="2508" width="5.7109375" style="2" customWidth="1"/>
    <col min="2509" max="2509" width="4" style="2" customWidth="1"/>
    <col min="2510" max="2511" width="5.7109375" style="2" customWidth="1"/>
    <col min="2512" max="2512" width="4" style="2" customWidth="1"/>
    <col min="2513" max="2514" width="5.7109375" style="2" customWidth="1"/>
    <col min="2515" max="2745" width="7.85546875" style="2"/>
    <col min="2746" max="2746" width="12.140625" style="2" customWidth="1"/>
    <col min="2747" max="2747" width="4" style="2" customWidth="1"/>
    <col min="2748" max="2749" width="5.7109375" style="2" customWidth="1"/>
    <col min="2750" max="2750" width="4" style="2" customWidth="1"/>
    <col min="2751" max="2752" width="5.7109375" style="2" customWidth="1"/>
    <col min="2753" max="2753" width="4" style="2" customWidth="1"/>
    <col min="2754" max="2755" width="5.7109375" style="2" customWidth="1"/>
    <col min="2756" max="2756" width="4" style="2" customWidth="1"/>
    <col min="2757" max="2758" width="5.7109375" style="2" customWidth="1"/>
    <col min="2759" max="2759" width="4" style="2" customWidth="1"/>
    <col min="2760" max="2761" width="5.7109375" style="2" customWidth="1"/>
    <col min="2762" max="2762" width="4" style="2" customWidth="1"/>
    <col min="2763" max="2764" width="5.7109375" style="2" customWidth="1"/>
    <col min="2765" max="2765" width="4" style="2" customWidth="1"/>
    <col min="2766" max="2767" width="5.7109375" style="2" customWidth="1"/>
    <col min="2768" max="2768" width="4" style="2" customWidth="1"/>
    <col min="2769" max="2770" width="5.7109375" style="2" customWidth="1"/>
    <col min="2771" max="3001" width="7.85546875" style="2"/>
    <col min="3002" max="3002" width="12.140625" style="2" customWidth="1"/>
    <col min="3003" max="3003" width="4" style="2" customWidth="1"/>
    <col min="3004" max="3005" width="5.7109375" style="2" customWidth="1"/>
    <col min="3006" max="3006" width="4" style="2" customWidth="1"/>
    <col min="3007" max="3008" width="5.7109375" style="2" customWidth="1"/>
    <col min="3009" max="3009" width="4" style="2" customWidth="1"/>
    <col min="3010" max="3011" width="5.7109375" style="2" customWidth="1"/>
    <col min="3012" max="3012" width="4" style="2" customWidth="1"/>
    <col min="3013" max="3014" width="5.7109375" style="2" customWidth="1"/>
    <col min="3015" max="3015" width="4" style="2" customWidth="1"/>
    <col min="3016" max="3017" width="5.7109375" style="2" customWidth="1"/>
    <col min="3018" max="3018" width="4" style="2" customWidth="1"/>
    <col min="3019" max="3020" width="5.7109375" style="2" customWidth="1"/>
    <col min="3021" max="3021" width="4" style="2" customWidth="1"/>
    <col min="3022" max="3023" width="5.7109375" style="2" customWidth="1"/>
    <col min="3024" max="3024" width="4" style="2" customWidth="1"/>
    <col min="3025" max="3026" width="5.7109375" style="2" customWidth="1"/>
    <col min="3027" max="3257" width="7.85546875" style="2"/>
    <col min="3258" max="3258" width="12.140625" style="2" customWidth="1"/>
    <col min="3259" max="3259" width="4" style="2" customWidth="1"/>
    <col min="3260" max="3261" width="5.7109375" style="2" customWidth="1"/>
    <col min="3262" max="3262" width="4" style="2" customWidth="1"/>
    <col min="3263" max="3264" width="5.7109375" style="2" customWidth="1"/>
    <col min="3265" max="3265" width="4" style="2" customWidth="1"/>
    <col min="3266" max="3267" width="5.7109375" style="2" customWidth="1"/>
    <col min="3268" max="3268" width="4" style="2" customWidth="1"/>
    <col min="3269" max="3270" width="5.7109375" style="2" customWidth="1"/>
    <col min="3271" max="3271" width="4" style="2" customWidth="1"/>
    <col min="3272" max="3273" width="5.7109375" style="2" customWidth="1"/>
    <col min="3274" max="3274" width="4" style="2" customWidth="1"/>
    <col min="3275" max="3276" width="5.7109375" style="2" customWidth="1"/>
    <col min="3277" max="3277" width="4" style="2" customWidth="1"/>
    <col min="3278" max="3279" width="5.7109375" style="2" customWidth="1"/>
    <col min="3280" max="3280" width="4" style="2" customWidth="1"/>
    <col min="3281" max="3282" width="5.7109375" style="2" customWidth="1"/>
    <col min="3283" max="3513" width="7.85546875" style="2"/>
    <col min="3514" max="3514" width="12.140625" style="2" customWidth="1"/>
    <col min="3515" max="3515" width="4" style="2" customWidth="1"/>
    <col min="3516" max="3517" width="5.7109375" style="2" customWidth="1"/>
    <col min="3518" max="3518" width="4" style="2" customWidth="1"/>
    <col min="3519" max="3520" width="5.7109375" style="2" customWidth="1"/>
    <col min="3521" max="3521" width="4" style="2" customWidth="1"/>
    <col min="3522" max="3523" width="5.7109375" style="2" customWidth="1"/>
    <col min="3524" max="3524" width="4" style="2" customWidth="1"/>
    <col min="3525" max="3526" width="5.7109375" style="2" customWidth="1"/>
    <col min="3527" max="3527" width="4" style="2" customWidth="1"/>
    <col min="3528" max="3529" width="5.7109375" style="2" customWidth="1"/>
    <col min="3530" max="3530" width="4" style="2" customWidth="1"/>
    <col min="3531" max="3532" width="5.7109375" style="2" customWidth="1"/>
    <col min="3533" max="3533" width="4" style="2" customWidth="1"/>
    <col min="3534" max="3535" width="5.7109375" style="2" customWidth="1"/>
    <col min="3536" max="3536" width="4" style="2" customWidth="1"/>
    <col min="3537" max="3538" width="5.7109375" style="2" customWidth="1"/>
    <col min="3539" max="3769" width="7.85546875" style="2"/>
    <col min="3770" max="3770" width="12.140625" style="2" customWidth="1"/>
    <col min="3771" max="3771" width="4" style="2" customWidth="1"/>
    <col min="3772" max="3773" width="5.7109375" style="2" customWidth="1"/>
    <col min="3774" max="3774" width="4" style="2" customWidth="1"/>
    <col min="3775" max="3776" width="5.7109375" style="2" customWidth="1"/>
    <col min="3777" max="3777" width="4" style="2" customWidth="1"/>
    <col min="3778" max="3779" width="5.7109375" style="2" customWidth="1"/>
    <col min="3780" max="3780" width="4" style="2" customWidth="1"/>
    <col min="3781" max="3782" width="5.7109375" style="2" customWidth="1"/>
    <col min="3783" max="3783" width="4" style="2" customWidth="1"/>
    <col min="3784" max="3785" width="5.7109375" style="2" customWidth="1"/>
    <col min="3786" max="3786" width="4" style="2" customWidth="1"/>
    <col min="3787" max="3788" width="5.7109375" style="2" customWidth="1"/>
    <col min="3789" max="3789" width="4" style="2" customWidth="1"/>
    <col min="3790" max="3791" width="5.7109375" style="2" customWidth="1"/>
    <col min="3792" max="3792" width="4" style="2" customWidth="1"/>
    <col min="3793" max="3794" width="5.7109375" style="2" customWidth="1"/>
    <col min="3795" max="4025" width="7.85546875" style="2"/>
    <col min="4026" max="4026" width="12.140625" style="2" customWidth="1"/>
    <col min="4027" max="4027" width="4" style="2" customWidth="1"/>
    <col min="4028" max="4029" width="5.7109375" style="2" customWidth="1"/>
    <col min="4030" max="4030" width="4" style="2" customWidth="1"/>
    <col min="4031" max="4032" width="5.7109375" style="2" customWidth="1"/>
    <col min="4033" max="4033" width="4" style="2" customWidth="1"/>
    <col min="4034" max="4035" width="5.7109375" style="2" customWidth="1"/>
    <col min="4036" max="4036" width="4" style="2" customWidth="1"/>
    <col min="4037" max="4038" width="5.7109375" style="2" customWidth="1"/>
    <col min="4039" max="4039" width="4" style="2" customWidth="1"/>
    <col min="4040" max="4041" width="5.7109375" style="2" customWidth="1"/>
    <col min="4042" max="4042" width="4" style="2" customWidth="1"/>
    <col min="4043" max="4044" width="5.7109375" style="2" customWidth="1"/>
    <col min="4045" max="4045" width="4" style="2" customWidth="1"/>
    <col min="4046" max="4047" width="5.7109375" style="2" customWidth="1"/>
    <col min="4048" max="4048" width="4" style="2" customWidth="1"/>
    <col min="4049" max="4050" width="5.7109375" style="2" customWidth="1"/>
    <col min="4051" max="4281" width="7.85546875" style="2"/>
    <col min="4282" max="4282" width="12.140625" style="2" customWidth="1"/>
    <col min="4283" max="4283" width="4" style="2" customWidth="1"/>
    <col min="4284" max="4285" width="5.7109375" style="2" customWidth="1"/>
    <col min="4286" max="4286" width="4" style="2" customWidth="1"/>
    <col min="4287" max="4288" width="5.7109375" style="2" customWidth="1"/>
    <col min="4289" max="4289" width="4" style="2" customWidth="1"/>
    <col min="4290" max="4291" width="5.7109375" style="2" customWidth="1"/>
    <col min="4292" max="4292" width="4" style="2" customWidth="1"/>
    <col min="4293" max="4294" width="5.7109375" style="2" customWidth="1"/>
    <col min="4295" max="4295" width="4" style="2" customWidth="1"/>
    <col min="4296" max="4297" width="5.7109375" style="2" customWidth="1"/>
    <col min="4298" max="4298" width="4" style="2" customWidth="1"/>
    <col min="4299" max="4300" width="5.7109375" style="2" customWidth="1"/>
    <col min="4301" max="4301" width="4" style="2" customWidth="1"/>
    <col min="4302" max="4303" width="5.7109375" style="2" customWidth="1"/>
    <col min="4304" max="4304" width="4" style="2" customWidth="1"/>
    <col min="4305" max="4306" width="5.7109375" style="2" customWidth="1"/>
    <col min="4307" max="4537" width="7.85546875" style="2"/>
    <col min="4538" max="4538" width="12.140625" style="2" customWidth="1"/>
    <col min="4539" max="4539" width="4" style="2" customWidth="1"/>
    <col min="4540" max="4541" width="5.7109375" style="2" customWidth="1"/>
    <col min="4542" max="4542" width="4" style="2" customWidth="1"/>
    <col min="4543" max="4544" width="5.7109375" style="2" customWidth="1"/>
    <col min="4545" max="4545" width="4" style="2" customWidth="1"/>
    <col min="4546" max="4547" width="5.7109375" style="2" customWidth="1"/>
    <col min="4548" max="4548" width="4" style="2" customWidth="1"/>
    <col min="4549" max="4550" width="5.7109375" style="2" customWidth="1"/>
    <col min="4551" max="4551" width="4" style="2" customWidth="1"/>
    <col min="4552" max="4553" width="5.7109375" style="2" customWidth="1"/>
    <col min="4554" max="4554" width="4" style="2" customWidth="1"/>
    <col min="4555" max="4556" width="5.7109375" style="2" customWidth="1"/>
    <col min="4557" max="4557" width="4" style="2" customWidth="1"/>
    <col min="4558" max="4559" width="5.7109375" style="2" customWidth="1"/>
    <col min="4560" max="4560" width="4" style="2" customWidth="1"/>
    <col min="4561" max="4562" width="5.7109375" style="2" customWidth="1"/>
    <col min="4563" max="4793" width="7.85546875" style="2"/>
    <col min="4794" max="4794" width="12.140625" style="2" customWidth="1"/>
    <col min="4795" max="4795" width="4" style="2" customWidth="1"/>
    <col min="4796" max="4797" width="5.7109375" style="2" customWidth="1"/>
    <col min="4798" max="4798" width="4" style="2" customWidth="1"/>
    <col min="4799" max="4800" width="5.7109375" style="2" customWidth="1"/>
    <col min="4801" max="4801" width="4" style="2" customWidth="1"/>
    <col min="4802" max="4803" width="5.7109375" style="2" customWidth="1"/>
    <col min="4804" max="4804" width="4" style="2" customWidth="1"/>
    <col min="4805" max="4806" width="5.7109375" style="2" customWidth="1"/>
    <col min="4807" max="4807" width="4" style="2" customWidth="1"/>
    <col min="4808" max="4809" width="5.7109375" style="2" customWidth="1"/>
    <col min="4810" max="4810" width="4" style="2" customWidth="1"/>
    <col min="4811" max="4812" width="5.7109375" style="2" customWidth="1"/>
    <col min="4813" max="4813" width="4" style="2" customWidth="1"/>
    <col min="4814" max="4815" width="5.7109375" style="2" customWidth="1"/>
    <col min="4816" max="4816" width="4" style="2" customWidth="1"/>
    <col min="4817" max="4818" width="5.7109375" style="2" customWidth="1"/>
    <col min="4819" max="5049" width="7.85546875" style="2"/>
    <col min="5050" max="5050" width="12.140625" style="2" customWidth="1"/>
    <col min="5051" max="5051" width="4" style="2" customWidth="1"/>
    <col min="5052" max="5053" width="5.7109375" style="2" customWidth="1"/>
    <col min="5054" max="5054" width="4" style="2" customWidth="1"/>
    <col min="5055" max="5056" width="5.7109375" style="2" customWidth="1"/>
    <col min="5057" max="5057" width="4" style="2" customWidth="1"/>
    <col min="5058" max="5059" width="5.7109375" style="2" customWidth="1"/>
    <col min="5060" max="5060" width="4" style="2" customWidth="1"/>
    <col min="5061" max="5062" width="5.7109375" style="2" customWidth="1"/>
    <col min="5063" max="5063" width="4" style="2" customWidth="1"/>
    <col min="5064" max="5065" width="5.7109375" style="2" customWidth="1"/>
    <col min="5066" max="5066" width="4" style="2" customWidth="1"/>
    <col min="5067" max="5068" width="5.7109375" style="2" customWidth="1"/>
    <col min="5069" max="5069" width="4" style="2" customWidth="1"/>
    <col min="5070" max="5071" width="5.7109375" style="2" customWidth="1"/>
    <col min="5072" max="5072" width="4" style="2" customWidth="1"/>
    <col min="5073" max="5074" width="5.7109375" style="2" customWidth="1"/>
    <col min="5075" max="5305" width="7.85546875" style="2"/>
    <col min="5306" max="5306" width="12.140625" style="2" customWidth="1"/>
    <col min="5307" max="5307" width="4" style="2" customWidth="1"/>
    <col min="5308" max="5309" width="5.7109375" style="2" customWidth="1"/>
    <col min="5310" max="5310" width="4" style="2" customWidth="1"/>
    <col min="5311" max="5312" width="5.7109375" style="2" customWidth="1"/>
    <col min="5313" max="5313" width="4" style="2" customWidth="1"/>
    <col min="5314" max="5315" width="5.7109375" style="2" customWidth="1"/>
    <col min="5316" max="5316" width="4" style="2" customWidth="1"/>
    <col min="5317" max="5318" width="5.7109375" style="2" customWidth="1"/>
    <col min="5319" max="5319" width="4" style="2" customWidth="1"/>
    <col min="5320" max="5321" width="5.7109375" style="2" customWidth="1"/>
    <col min="5322" max="5322" width="4" style="2" customWidth="1"/>
    <col min="5323" max="5324" width="5.7109375" style="2" customWidth="1"/>
    <col min="5325" max="5325" width="4" style="2" customWidth="1"/>
    <col min="5326" max="5327" width="5.7109375" style="2" customWidth="1"/>
    <col min="5328" max="5328" width="4" style="2" customWidth="1"/>
    <col min="5329" max="5330" width="5.7109375" style="2" customWidth="1"/>
    <col min="5331" max="5561" width="7.85546875" style="2"/>
    <col min="5562" max="5562" width="12.140625" style="2" customWidth="1"/>
    <col min="5563" max="5563" width="4" style="2" customWidth="1"/>
    <col min="5564" max="5565" width="5.7109375" style="2" customWidth="1"/>
    <col min="5566" max="5566" width="4" style="2" customWidth="1"/>
    <col min="5567" max="5568" width="5.7109375" style="2" customWidth="1"/>
    <col min="5569" max="5569" width="4" style="2" customWidth="1"/>
    <col min="5570" max="5571" width="5.7109375" style="2" customWidth="1"/>
    <col min="5572" max="5572" width="4" style="2" customWidth="1"/>
    <col min="5573" max="5574" width="5.7109375" style="2" customWidth="1"/>
    <col min="5575" max="5575" width="4" style="2" customWidth="1"/>
    <col min="5576" max="5577" width="5.7109375" style="2" customWidth="1"/>
    <col min="5578" max="5578" width="4" style="2" customWidth="1"/>
    <col min="5579" max="5580" width="5.7109375" style="2" customWidth="1"/>
    <col min="5581" max="5581" width="4" style="2" customWidth="1"/>
    <col min="5582" max="5583" width="5.7109375" style="2" customWidth="1"/>
    <col min="5584" max="5584" width="4" style="2" customWidth="1"/>
    <col min="5585" max="5586" width="5.7109375" style="2" customWidth="1"/>
    <col min="5587" max="5817" width="7.85546875" style="2"/>
    <col min="5818" max="5818" width="12.140625" style="2" customWidth="1"/>
    <col min="5819" max="5819" width="4" style="2" customWidth="1"/>
    <col min="5820" max="5821" width="5.7109375" style="2" customWidth="1"/>
    <col min="5822" max="5822" width="4" style="2" customWidth="1"/>
    <col min="5823" max="5824" width="5.7109375" style="2" customWidth="1"/>
    <col min="5825" max="5825" width="4" style="2" customWidth="1"/>
    <col min="5826" max="5827" width="5.7109375" style="2" customWidth="1"/>
    <col min="5828" max="5828" width="4" style="2" customWidth="1"/>
    <col min="5829" max="5830" width="5.7109375" style="2" customWidth="1"/>
    <col min="5831" max="5831" width="4" style="2" customWidth="1"/>
    <col min="5832" max="5833" width="5.7109375" style="2" customWidth="1"/>
    <col min="5834" max="5834" width="4" style="2" customWidth="1"/>
    <col min="5835" max="5836" width="5.7109375" style="2" customWidth="1"/>
    <col min="5837" max="5837" width="4" style="2" customWidth="1"/>
    <col min="5838" max="5839" width="5.7109375" style="2" customWidth="1"/>
    <col min="5840" max="5840" width="4" style="2" customWidth="1"/>
    <col min="5841" max="5842" width="5.7109375" style="2" customWidth="1"/>
    <col min="5843" max="6073" width="7.85546875" style="2"/>
    <col min="6074" max="6074" width="12.140625" style="2" customWidth="1"/>
    <col min="6075" max="6075" width="4" style="2" customWidth="1"/>
    <col min="6076" max="6077" width="5.7109375" style="2" customWidth="1"/>
    <col min="6078" max="6078" width="4" style="2" customWidth="1"/>
    <col min="6079" max="6080" width="5.7109375" style="2" customWidth="1"/>
    <col min="6081" max="6081" width="4" style="2" customWidth="1"/>
    <col min="6082" max="6083" width="5.7109375" style="2" customWidth="1"/>
    <col min="6084" max="6084" width="4" style="2" customWidth="1"/>
    <col min="6085" max="6086" width="5.7109375" style="2" customWidth="1"/>
    <col min="6087" max="6087" width="4" style="2" customWidth="1"/>
    <col min="6088" max="6089" width="5.7109375" style="2" customWidth="1"/>
    <col min="6090" max="6090" width="4" style="2" customWidth="1"/>
    <col min="6091" max="6092" width="5.7109375" style="2" customWidth="1"/>
    <col min="6093" max="6093" width="4" style="2" customWidth="1"/>
    <col min="6094" max="6095" width="5.7109375" style="2" customWidth="1"/>
    <col min="6096" max="6096" width="4" style="2" customWidth="1"/>
    <col min="6097" max="6098" width="5.7109375" style="2" customWidth="1"/>
    <col min="6099" max="6329" width="7.85546875" style="2"/>
    <col min="6330" max="6330" width="12.140625" style="2" customWidth="1"/>
    <col min="6331" max="6331" width="4" style="2" customWidth="1"/>
    <col min="6332" max="6333" width="5.7109375" style="2" customWidth="1"/>
    <col min="6334" max="6334" width="4" style="2" customWidth="1"/>
    <col min="6335" max="6336" width="5.7109375" style="2" customWidth="1"/>
    <col min="6337" max="6337" width="4" style="2" customWidth="1"/>
    <col min="6338" max="6339" width="5.7109375" style="2" customWidth="1"/>
    <col min="6340" max="6340" width="4" style="2" customWidth="1"/>
    <col min="6341" max="6342" width="5.7109375" style="2" customWidth="1"/>
    <col min="6343" max="6343" width="4" style="2" customWidth="1"/>
    <col min="6344" max="6345" width="5.7109375" style="2" customWidth="1"/>
    <col min="6346" max="6346" width="4" style="2" customWidth="1"/>
    <col min="6347" max="6348" width="5.7109375" style="2" customWidth="1"/>
    <col min="6349" max="6349" width="4" style="2" customWidth="1"/>
    <col min="6350" max="6351" width="5.7109375" style="2" customWidth="1"/>
    <col min="6352" max="6352" width="4" style="2" customWidth="1"/>
    <col min="6353" max="6354" width="5.7109375" style="2" customWidth="1"/>
    <col min="6355" max="6585" width="7.85546875" style="2"/>
    <col min="6586" max="6586" width="12.140625" style="2" customWidth="1"/>
    <col min="6587" max="6587" width="4" style="2" customWidth="1"/>
    <col min="6588" max="6589" width="5.7109375" style="2" customWidth="1"/>
    <col min="6590" max="6590" width="4" style="2" customWidth="1"/>
    <col min="6591" max="6592" width="5.7109375" style="2" customWidth="1"/>
    <col min="6593" max="6593" width="4" style="2" customWidth="1"/>
    <col min="6594" max="6595" width="5.7109375" style="2" customWidth="1"/>
    <col min="6596" max="6596" width="4" style="2" customWidth="1"/>
    <col min="6597" max="6598" width="5.7109375" style="2" customWidth="1"/>
    <col min="6599" max="6599" width="4" style="2" customWidth="1"/>
    <col min="6600" max="6601" width="5.7109375" style="2" customWidth="1"/>
    <col min="6602" max="6602" width="4" style="2" customWidth="1"/>
    <col min="6603" max="6604" width="5.7109375" style="2" customWidth="1"/>
    <col min="6605" max="6605" width="4" style="2" customWidth="1"/>
    <col min="6606" max="6607" width="5.7109375" style="2" customWidth="1"/>
    <col min="6608" max="6608" width="4" style="2" customWidth="1"/>
    <col min="6609" max="6610" width="5.7109375" style="2" customWidth="1"/>
    <col min="6611" max="6841" width="7.85546875" style="2"/>
    <col min="6842" max="6842" width="12.140625" style="2" customWidth="1"/>
    <col min="6843" max="6843" width="4" style="2" customWidth="1"/>
    <col min="6844" max="6845" width="5.7109375" style="2" customWidth="1"/>
    <col min="6846" max="6846" width="4" style="2" customWidth="1"/>
    <col min="6847" max="6848" width="5.7109375" style="2" customWidth="1"/>
    <col min="6849" max="6849" width="4" style="2" customWidth="1"/>
    <col min="6850" max="6851" width="5.7109375" style="2" customWidth="1"/>
    <col min="6852" max="6852" width="4" style="2" customWidth="1"/>
    <col min="6853" max="6854" width="5.7109375" style="2" customWidth="1"/>
    <col min="6855" max="6855" width="4" style="2" customWidth="1"/>
    <col min="6856" max="6857" width="5.7109375" style="2" customWidth="1"/>
    <col min="6858" max="6858" width="4" style="2" customWidth="1"/>
    <col min="6859" max="6860" width="5.7109375" style="2" customWidth="1"/>
    <col min="6861" max="6861" width="4" style="2" customWidth="1"/>
    <col min="6862" max="6863" width="5.7109375" style="2" customWidth="1"/>
    <col min="6864" max="6864" width="4" style="2" customWidth="1"/>
    <col min="6865" max="6866" width="5.7109375" style="2" customWidth="1"/>
    <col min="6867" max="7097" width="7.85546875" style="2"/>
    <col min="7098" max="7098" width="12.140625" style="2" customWidth="1"/>
    <col min="7099" max="7099" width="4" style="2" customWidth="1"/>
    <col min="7100" max="7101" width="5.7109375" style="2" customWidth="1"/>
    <col min="7102" max="7102" width="4" style="2" customWidth="1"/>
    <col min="7103" max="7104" width="5.7109375" style="2" customWidth="1"/>
    <col min="7105" max="7105" width="4" style="2" customWidth="1"/>
    <col min="7106" max="7107" width="5.7109375" style="2" customWidth="1"/>
    <col min="7108" max="7108" width="4" style="2" customWidth="1"/>
    <col min="7109" max="7110" width="5.7109375" style="2" customWidth="1"/>
    <col min="7111" max="7111" width="4" style="2" customWidth="1"/>
    <col min="7112" max="7113" width="5.7109375" style="2" customWidth="1"/>
    <col min="7114" max="7114" width="4" style="2" customWidth="1"/>
    <col min="7115" max="7116" width="5.7109375" style="2" customWidth="1"/>
    <col min="7117" max="7117" width="4" style="2" customWidth="1"/>
    <col min="7118" max="7119" width="5.7109375" style="2" customWidth="1"/>
    <col min="7120" max="7120" width="4" style="2" customWidth="1"/>
    <col min="7121" max="7122" width="5.7109375" style="2" customWidth="1"/>
    <col min="7123" max="7353" width="7.85546875" style="2"/>
    <col min="7354" max="7354" width="12.140625" style="2" customWidth="1"/>
    <col min="7355" max="7355" width="4" style="2" customWidth="1"/>
    <col min="7356" max="7357" width="5.7109375" style="2" customWidth="1"/>
    <col min="7358" max="7358" width="4" style="2" customWidth="1"/>
    <col min="7359" max="7360" width="5.7109375" style="2" customWidth="1"/>
    <col min="7361" max="7361" width="4" style="2" customWidth="1"/>
    <col min="7362" max="7363" width="5.7109375" style="2" customWidth="1"/>
    <col min="7364" max="7364" width="4" style="2" customWidth="1"/>
    <col min="7365" max="7366" width="5.7109375" style="2" customWidth="1"/>
    <col min="7367" max="7367" width="4" style="2" customWidth="1"/>
    <col min="7368" max="7369" width="5.7109375" style="2" customWidth="1"/>
    <col min="7370" max="7370" width="4" style="2" customWidth="1"/>
    <col min="7371" max="7372" width="5.7109375" style="2" customWidth="1"/>
    <col min="7373" max="7373" width="4" style="2" customWidth="1"/>
    <col min="7374" max="7375" width="5.7109375" style="2" customWidth="1"/>
    <col min="7376" max="7376" width="4" style="2" customWidth="1"/>
    <col min="7377" max="7378" width="5.7109375" style="2" customWidth="1"/>
    <col min="7379" max="7609" width="7.85546875" style="2"/>
    <col min="7610" max="7610" width="12.140625" style="2" customWidth="1"/>
    <col min="7611" max="7611" width="4" style="2" customWidth="1"/>
    <col min="7612" max="7613" width="5.7109375" style="2" customWidth="1"/>
    <col min="7614" max="7614" width="4" style="2" customWidth="1"/>
    <col min="7615" max="7616" width="5.7109375" style="2" customWidth="1"/>
    <col min="7617" max="7617" width="4" style="2" customWidth="1"/>
    <col min="7618" max="7619" width="5.7109375" style="2" customWidth="1"/>
    <col min="7620" max="7620" width="4" style="2" customWidth="1"/>
    <col min="7621" max="7622" width="5.7109375" style="2" customWidth="1"/>
    <col min="7623" max="7623" width="4" style="2" customWidth="1"/>
    <col min="7624" max="7625" width="5.7109375" style="2" customWidth="1"/>
    <col min="7626" max="7626" width="4" style="2" customWidth="1"/>
    <col min="7627" max="7628" width="5.7109375" style="2" customWidth="1"/>
    <col min="7629" max="7629" width="4" style="2" customWidth="1"/>
    <col min="7630" max="7631" width="5.7109375" style="2" customWidth="1"/>
    <col min="7632" max="7632" width="4" style="2" customWidth="1"/>
    <col min="7633" max="7634" width="5.7109375" style="2" customWidth="1"/>
    <col min="7635" max="7865" width="7.85546875" style="2"/>
    <col min="7866" max="7866" width="12.140625" style="2" customWidth="1"/>
    <col min="7867" max="7867" width="4" style="2" customWidth="1"/>
    <col min="7868" max="7869" width="5.7109375" style="2" customWidth="1"/>
    <col min="7870" max="7870" width="4" style="2" customWidth="1"/>
    <col min="7871" max="7872" width="5.7109375" style="2" customWidth="1"/>
    <col min="7873" max="7873" width="4" style="2" customWidth="1"/>
    <col min="7874" max="7875" width="5.7109375" style="2" customWidth="1"/>
    <col min="7876" max="7876" width="4" style="2" customWidth="1"/>
    <col min="7877" max="7878" width="5.7109375" style="2" customWidth="1"/>
    <col min="7879" max="7879" width="4" style="2" customWidth="1"/>
    <col min="7880" max="7881" width="5.7109375" style="2" customWidth="1"/>
    <col min="7882" max="7882" width="4" style="2" customWidth="1"/>
    <col min="7883" max="7884" width="5.7109375" style="2" customWidth="1"/>
    <col min="7885" max="7885" width="4" style="2" customWidth="1"/>
    <col min="7886" max="7887" width="5.7109375" style="2" customWidth="1"/>
    <col min="7888" max="7888" width="4" style="2" customWidth="1"/>
    <col min="7889" max="7890" width="5.7109375" style="2" customWidth="1"/>
    <col min="7891" max="8121" width="7.85546875" style="2"/>
    <col min="8122" max="8122" width="12.140625" style="2" customWidth="1"/>
    <col min="8123" max="8123" width="4" style="2" customWidth="1"/>
    <col min="8124" max="8125" width="5.7109375" style="2" customWidth="1"/>
    <col min="8126" max="8126" width="4" style="2" customWidth="1"/>
    <col min="8127" max="8128" width="5.7109375" style="2" customWidth="1"/>
    <col min="8129" max="8129" width="4" style="2" customWidth="1"/>
    <col min="8130" max="8131" width="5.7109375" style="2" customWidth="1"/>
    <col min="8132" max="8132" width="4" style="2" customWidth="1"/>
    <col min="8133" max="8134" width="5.7109375" style="2" customWidth="1"/>
    <col min="8135" max="8135" width="4" style="2" customWidth="1"/>
    <col min="8136" max="8137" width="5.7109375" style="2" customWidth="1"/>
    <col min="8138" max="8138" width="4" style="2" customWidth="1"/>
    <col min="8139" max="8140" width="5.7109375" style="2" customWidth="1"/>
    <col min="8141" max="8141" width="4" style="2" customWidth="1"/>
    <col min="8142" max="8143" width="5.7109375" style="2" customWidth="1"/>
    <col min="8144" max="8144" width="4" style="2" customWidth="1"/>
    <col min="8145" max="8146" width="5.7109375" style="2" customWidth="1"/>
    <col min="8147" max="8377" width="7.85546875" style="2"/>
    <col min="8378" max="8378" width="12.140625" style="2" customWidth="1"/>
    <col min="8379" max="8379" width="4" style="2" customWidth="1"/>
    <col min="8380" max="8381" width="5.7109375" style="2" customWidth="1"/>
    <col min="8382" max="8382" width="4" style="2" customWidth="1"/>
    <col min="8383" max="8384" width="5.7109375" style="2" customWidth="1"/>
    <col min="8385" max="8385" width="4" style="2" customWidth="1"/>
    <col min="8386" max="8387" width="5.7109375" style="2" customWidth="1"/>
    <col min="8388" max="8388" width="4" style="2" customWidth="1"/>
    <col min="8389" max="8390" width="5.7109375" style="2" customWidth="1"/>
    <col min="8391" max="8391" width="4" style="2" customWidth="1"/>
    <col min="8392" max="8393" width="5.7109375" style="2" customWidth="1"/>
    <col min="8394" max="8394" width="4" style="2" customWidth="1"/>
    <col min="8395" max="8396" width="5.7109375" style="2" customWidth="1"/>
    <col min="8397" max="8397" width="4" style="2" customWidth="1"/>
    <col min="8398" max="8399" width="5.7109375" style="2" customWidth="1"/>
    <col min="8400" max="8400" width="4" style="2" customWidth="1"/>
    <col min="8401" max="8402" width="5.7109375" style="2" customWidth="1"/>
    <col min="8403" max="8633" width="7.85546875" style="2"/>
    <col min="8634" max="8634" width="12.140625" style="2" customWidth="1"/>
    <col min="8635" max="8635" width="4" style="2" customWidth="1"/>
    <col min="8636" max="8637" width="5.7109375" style="2" customWidth="1"/>
    <col min="8638" max="8638" width="4" style="2" customWidth="1"/>
    <col min="8639" max="8640" width="5.7109375" style="2" customWidth="1"/>
    <col min="8641" max="8641" width="4" style="2" customWidth="1"/>
    <col min="8642" max="8643" width="5.7109375" style="2" customWidth="1"/>
    <col min="8644" max="8644" width="4" style="2" customWidth="1"/>
    <col min="8645" max="8646" width="5.7109375" style="2" customWidth="1"/>
    <col min="8647" max="8647" width="4" style="2" customWidth="1"/>
    <col min="8648" max="8649" width="5.7109375" style="2" customWidth="1"/>
    <col min="8650" max="8650" width="4" style="2" customWidth="1"/>
    <col min="8651" max="8652" width="5.7109375" style="2" customWidth="1"/>
    <col min="8653" max="8653" width="4" style="2" customWidth="1"/>
    <col min="8654" max="8655" width="5.7109375" style="2" customWidth="1"/>
    <col min="8656" max="8656" width="4" style="2" customWidth="1"/>
    <col min="8657" max="8658" width="5.7109375" style="2" customWidth="1"/>
    <col min="8659" max="8889" width="7.85546875" style="2"/>
    <col min="8890" max="8890" width="12.140625" style="2" customWidth="1"/>
    <col min="8891" max="8891" width="4" style="2" customWidth="1"/>
    <col min="8892" max="8893" width="5.7109375" style="2" customWidth="1"/>
    <col min="8894" max="8894" width="4" style="2" customWidth="1"/>
    <col min="8895" max="8896" width="5.7109375" style="2" customWidth="1"/>
    <col min="8897" max="8897" width="4" style="2" customWidth="1"/>
    <col min="8898" max="8899" width="5.7109375" style="2" customWidth="1"/>
    <col min="8900" max="8900" width="4" style="2" customWidth="1"/>
    <col min="8901" max="8902" width="5.7109375" style="2" customWidth="1"/>
    <col min="8903" max="8903" width="4" style="2" customWidth="1"/>
    <col min="8904" max="8905" width="5.7109375" style="2" customWidth="1"/>
    <col min="8906" max="8906" width="4" style="2" customWidth="1"/>
    <col min="8907" max="8908" width="5.7109375" style="2" customWidth="1"/>
    <col min="8909" max="8909" width="4" style="2" customWidth="1"/>
    <col min="8910" max="8911" width="5.7109375" style="2" customWidth="1"/>
    <col min="8912" max="8912" width="4" style="2" customWidth="1"/>
    <col min="8913" max="8914" width="5.7109375" style="2" customWidth="1"/>
    <col min="8915" max="9145" width="7.85546875" style="2"/>
    <col min="9146" max="9146" width="12.140625" style="2" customWidth="1"/>
    <col min="9147" max="9147" width="4" style="2" customWidth="1"/>
    <col min="9148" max="9149" width="5.7109375" style="2" customWidth="1"/>
    <col min="9150" max="9150" width="4" style="2" customWidth="1"/>
    <col min="9151" max="9152" width="5.7109375" style="2" customWidth="1"/>
    <col min="9153" max="9153" width="4" style="2" customWidth="1"/>
    <col min="9154" max="9155" width="5.7109375" style="2" customWidth="1"/>
    <col min="9156" max="9156" width="4" style="2" customWidth="1"/>
    <col min="9157" max="9158" width="5.7109375" style="2" customWidth="1"/>
    <col min="9159" max="9159" width="4" style="2" customWidth="1"/>
    <col min="9160" max="9161" width="5.7109375" style="2" customWidth="1"/>
    <col min="9162" max="9162" width="4" style="2" customWidth="1"/>
    <col min="9163" max="9164" width="5.7109375" style="2" customWidth="1"/>
    <col min="9165" max="9165" width="4" style="2" customWidth="1"/>
    <col min="9166" max="9167" width="5.7109375" style="2" customWidth="1"/>
    <col min="9168" max="9168" width="4" style="2" customWidth="1"/>
    <col min="9169" max="9170" width="5.7109375" style="2" customWidth="1"/>
    <col min="9171" max="9401" width="7.85546875" style="2"/>
    <col min="9402" max="9402" width="12.140625" style="2" customWidth="1"/>
    <col min="9403" max="9403" width="4" style="2" customWidth="1"/>
    <col min="9404" max="9405" width="5.7109375" style="2" customWidth="1"/>
    <col min="9406" max="9406" width="4" style="2" customWidth="1"/>
    <col min="9407" max="9408" width="5.7109375" style="2" customWidth="1"/>
    <col min="9409" max="9409" width="4" style="2" customWidth="1"/>
    <col min="9410" max="9411" width="5.7109375" style="2" customWidth="1"/>
    <col min="9412" max="9412" width="4" style="2" customWidth="1"/>
    <col min="9413" max="9414" width="5.7109375" style="2" customWidth="1"/>
    <col min="9415" max="9415" width="4" style="2" customWidth="1"/>
    <col min="9416" max="9417" width="5.7109375" style="2" customWidth="1"/>
    <col min="9418" max="9418" width="4" style="2" customWidth="1"/>
    <col min="9419" max="9420" width="5.7109375" style="2" customWidth="1"/>
    <col min="9421" max="9421" width="4" style="2" customWidth="1"/>
    <col min="9422" max="9423" width="5.7109375" style="2" customWidth="1"/>
    <col min="9424" max="9424" width="4" style="2" customWidth="1"/>
    <col min="9425" max="9426" width="5.7109375" style="2" customWidth="1"/>
    <col min="9427" max="9657" width="7.85546875" style="2"/>
    <col min="9658" max="9658" width="12.140625" style="2" customWidth="1"/>
    <col min="9659" max="9659" width="4" style="2" customWidth="1"/>
    <col min="9660" max="9661" width="5.7109375" style="2" customWidth="1"/>
    <col min="9662" max="9662" width="4" style="2" customWidth="1"/>
    <col min="9663" max="9664" width="5.7109375" style="2" customWidth="1"/>
    <col min="9665" max="9665" width="4" style="2" customWidth="1"/>
    <col min="9666" max="9667" width="5.7109375" style="2" customWidth="1"/>
    <col min="9668" max="9668" width="4" style="2" customWidth="1"/>
    <col min="9669" max="9670" width="5.7109375" style="2" customWidth="1"/>
    <col min="9671" max="9671" width="4" style="2" customWidth="1"/>
    <col min="9672" max="9673" width="5.7109375" style="2" customWidth="1"/>
    <col min="9674" max="9674" width="4" style="2" customWidth="1"/>
    <col min="9675" max="9676" width="5.7109375" style="2" customWidth="1"/>
    <col min="9677" max="9677" width="4" style="2" customWidth="1"/>
    <col min="9678" max="9679" width="5.7109375" style="2" customWidth="1"/>
    <col min="9680" max="9680" width="4" style="2" customWidth="1"/>
    <col min="9681" max="9682" width="5.7109375" style="2" customWidth="1"/>
    <col min="9683" max="9913" width="7.85546875" style="2"/>
    <col min="9914" max="9914" width="12.140625" style="2" customWidth="1"/>
    <col min="9915" max="9915" width="4" style="2" customWidth="1"/>
    <col min="9916" max="9917" width="5.7109375" style="2" customWidth="1"/>
    <col min="9918" max="9918" width="4" style="2" customWidth="1"/>
    <col min="9919" max="9920" width="5.7109375" style="2" customWidth="1"/>
    <col min="9921" max="9921" width="4" style="2" customWidth="1"/>
    <col min="9922" max="9923" width="5.7109375" style="2" customWidth="1"/>
    <col min="9924" max="9924" width="4" style="2" customWidth="1"/>
    <col min="9925" max="9926" width="5.7109375" style="2" customWidth="1"/>
    <col min="9927" max="9927" width="4" style="2" customWidth="1"/>
    <col min="9928" max="9929" width="5.7109375" style="2" customWidth="1"/>
    <col min="9930" max="9930" width="4" style="2" customWidth="1"/>
    <col min="9931" max="9932" width="5.7109375" style="2" customWidth="1"/>
    <col min="9933" max="9933" width="4" style="2" customWidth="1"/>
    <col min="9934" max="9935" width="5.7109375" style="2" customWidth="1"/>
    <col min="9936" max="9936" width="4" style="2" customWidth="1"/>
    <col min="9937" max="9938" width="5.7109375" style="2" customWidth="1"/>
    <col min="9939" max="10169" width="7.85546875" style="2"/>
    <col min="10170" max="10170" width="12.140625" style="2" customWidth="1"/>
    <col min="10171" max="10171" width="4" style="2" customWidth="1"/>
    <col min="10172" max="10173" width="5.7109375" style="2" customWidth="1"/>
    <col min="10174" max="10174" width="4" style="2" customWidth="1"/>
    <col min="10175" max="10176" width="5.7109375" style="2" customWidth="1"/>
    <col min="10177" max="10177" width="4" style="2" customWidth="1"/>
    <col min="10178" max="10179" width="5.7109375" style="2" customWidth="1"/>
    <col min="10180" max="10180" width="4" style="2" customWidth="1"/>
    <col min="10181" max="10182" width="5.7109375" style="2" customWidth="1"/>
    <col min="10183" max="10183" width="4" style="2" customWidth="1"/>
    <col min="10184" max="10185" width="5.7109375" style="2" customWidth="1"/>
    <col min="10186" max="10186" width="4" style="2" customWidth="1"/>
    <col min="10187" max="10188" width="5.7109375" style="2" customWidth="1"/>
    <col min="10189" max="10189" width="4" style="2" customWidth="1"/>
    <col min="10190" max="10191" width="5.7109375" style="2" customWidth="1"/>
    <col min="10192" max="10192" width="4" style="2" customWidth="1"/>
    <col min="10193" max="10194" width="5.7109375" style="2" customWidth="1"/>
    <col min="10195" max="10425" width="7.85546875" style="2"/>
    <col min="10426" max="10426" width="12.140625" style="2" customWidth="1"/>
    <col min="10427" max="10427" width="4" style="2" customWidth="1"/>
    <col min="10428" max="10429" width="5.7109375" style="2" customWidth="1"/>
    <col min="10430" max="10430" width="4" style="2" customWidth="1"/>
    <col min="10431" max="10432" width="5.7109375" style="2" customWidth="1"/>
    <col min="10433" max="10433" width="4" style="2" customWidth="1"/>
    <col min="10434" max="10435" width="5.7109375" style="2" customWidth="1"/>
    <col min="10436" max="10436" width="4" style="2" customWidth="1"/>
    <col min="10437" max="10438" width="5.7109375" style="2" customWidth="1"/>
    <col min="10439" max="10439" width="4" style="2" customWidth="1"/>
    <col min="10440" max="10441" width="5.7109375" style="2" customWidth="1"/>
    <col min="10442" max="10442" width="4" style="2" customWidth="1"/>
    <col min="10443" max="10444" width="5.7109375" style="2" customWidth="1"/>
    <col min="10445" max="10445" width="4" style="2" customWidth="1"/>
    <col min="10446" max="10447" width="5.7109375" style="2" customWidth="1"/>
    <col min="10448" max="10448" width="4" style="2" customWidth="1"/>
    <col min="10449" max="10450" width="5.7109375" style="2" customWidth="1"/>
    <col min="10451" max="10681" width="7.85546875" style="2"/>
    <col min="10682" max="10682" width="12.140625" style="2" customWidth="1"/>
    <col min="10683" max="10683" width="4" style="2" customWidth="1"/>
    <col min="10684" max="10685" width="5.7109375" style="2" customWidth="1"/>
    <col min="10686" max="10686" width="4" style="2" customWidth="1"/>
    <col min="10687" max="10688" width="5.7109375" style="2" customWidth="1"/>
    <col min="10689" max="10689" width="4" style="2" customWidth="1"/>
    <col min="10690" max="10691" width="5.7109375" style="2" customWidth="1"/>
    <col min="10692" max="10692" width="4" style="2" customWidth="1"/>
    <col min="10693" max="10694" width="5.7109375" style="2" customWidth="1"/>
    <col min="10695" max="10695" width="4" style="2" customWidth="1"/>
    <col min="10696" max="10697" width="5.7109375" style="2" customWidth="1"/>
    <col min="10698" max="10698" width="4" style="2" customWidth="1"/>
    <col min="10699" max="10700" width="5.7109375" style="2" customWidth="1"/>
    <col min="10701" max="10701" width="4" style="2" customWidth="1"/>
    <col min="10702" max="10703" width="5.7109375" style="2" customWidth="1"/>
    <col min="10704" max="10704" width="4" style="2" customWidth="1"/>
    <col min="10705" max="10706" width="5.7109375" style="2" customWidth="1"/>
    <col min="10707" max="10937" width="7.85546875" style="2"/>
    <col min="10938" max="10938" width="12.140625" style="2" customWidth="1"/>
    <col min="10939" max="10939" width="4" style="2" customWidth="1"/>
    <col min="10940" max="10941" width="5.7109375" style="2" customWidth="1"/>
    <col min="10942" max="10942" width="4" style="2" customWidth="1"/>
    <col min="10943" max="10944" width="5.7109375" style="2" customWidth="1"/>
    <col min="10945" max="10945" width="4" style="2" customWidth="1"/>
    <col min="10946" max="10947" width="5.7109375" style="2" customWidth="1"/>
    <col min="10948" max="10948" width="4" style="2" customWidth="1"/>
    <col min="10949" max="10950" width="5.7109375" style="2" customWidth="1"/>
    <col min="10951" max="10951" width="4" style="2" customWidth="1"/>
    <col min="10952" max="10953" width="5.7109375" style="2" customWidth="1"/>
    <col min="10954" max="10954" width="4" style="2" customWidth="1"/>
    <col min="10955" max="10956" width="5.7109375" style="2" customWidth="1"/>
    <col min="10957" max="10957" width="4" style="2" customWidth="1"/>
    <col min="10958" max="10959" width="5.7109375" style="2" customWidth="1"/>
    <col min="10960" max="10960" width="4" style="2" customWidth="1"/>
    <col min="10961" max="10962" width="5.7109375" style="2" customWidth="1"/>
    <col min="10963" max="11193" width="7.85546875" style="2"/>
    <col min="11194" max="11194" width="12.140625" style="2" customWidth="1"/>
    <col min="11195" max="11195" width="4" style="2" customWidth="1"/>
    <col min="11196" max="11197" width="5.7109375" style="2" customWidth="1"/>
    <col min="11198" max="11198" width="4" style="2" customWidth="1"/>
    <col min="11199" max="11200" width="5.7109375" style="2" customWidth="1"/>
    <col min="11201" max="11201" width="4" style="2" customWidth="1"/>
    <col min="11202" max="11203" width="5.7109375" style="2" customWidth="1"/>
    <col min="11204" max="11204" width="4" style="2" customWidth="1"/>
    <col min="11205" max="11206" width="5.7109375" style="2" customWidth="1"/>
    <col min="11207" max="11207" width="4" style="2" customWidth="1"/>
    <col min="11208" max="11209" width="5.7109375" style="2" customWidth="1"/>
    <col min="11210" max="11210" width="4" style="2" customWidth="1"/>
    <col min="11211" max="11212" width="5.7109375" style="2" customWidth="1"/>
    <col min="11213" max="11213" width="4" style="2" customWidth="1"/>
    <col min="11214" max="11215" width="5.7109375" style="2" customWidth="1"/>
    <col min="11216" max="11216" width="4" style="2" customWidth="1"/>
    <col min="11217" max="11218" width="5.7109375" style="2" customWidth="1"/>
    <col min="11219" max="11449" width="7.85546875" style="2"/>
    <col min="11450" max="11450" width="12.140625" style="2" customWidth="1"/>
    <col min="11451" max="11451" width="4" style="2" customWidth="1"/>
    <col min="11452" max="11453" width="5.7109375" style="2" customWidth="1"/>
    <col min="11454" max="11454" width="4" style="2" customWidth="1"/>
    <col min="11455" max="11456" width="5.7109375" style="2" customWidth="1"/>
    <col min="11457" max="11457" width="4" style="2" customWidth="1"/>
    <col min="11458" max="11459" width="5.7109375" style="2" customWidth="1"/>
    <col min="11460" max="11460" width="4" style="2" customWidth="1"/>
    <col min="11461" max="11462" width="5.7109375" style="2" customWidth="1"/>
    <col min="11463" max="11463" width="4" style="2" customWidth="1"/>
    <col min="11464" max="11465" width="5.7109375" style="2" customWidth="1"/>
    <col min="11466" max="11466" width="4" style="2" customWidth="1"/>
    <col min="11467" max="11468" width="5.7109375" style="2" customWidth="1"/>
    <col min="11469" max="11469" width="4" style="2" customWidth="1"/>
    <col min="11470" max="11471" width="5.7109375" style="2" customWidth="1"/>
    <col min="11472" max="11472" width="4" style="2" customWidth="1"/>
    <col min="11473" max="11474" width="5.7109375" style="2" customWidth="1"/>
    <col min="11475" max="11705" width="7.85546875" style="2"/>
    <col min="11706" max="11706" width="12.140625" style="2" customWidth="1"/>
    <col min="11707" max="11707" width="4" style="2" customWidth="1"/>
    <col min="11708" max="11709" width="5.7109375" style="2" customWidth="1"/>
    <col min="11710" max="11710" width="4" style="2" customWidth="1"/>
    <col min="11711" max="11712" width="5.7109375" style="2" customWidth="1"/>
    <col min="11713" max="11713" width="4" style="2" customWidth="1"/>
    <col min="11714" max="11715" width="5.7109375" style="2" customWidth="1"/>
    <col min="11716" max="11716" width="4" style="2" customWidth="1"/>
    <col min="11717" max="11718" width="5.7109375" style="2" customWidth="1"/>
    <col min="11719" max="11719" width="4" style="2" customWidth="1"/>
    <col min="11720" max="11721" width="5.7109375" style="2" customWidth="1"/>
    <col min="11722" max="11722" width="4" style="2" customWidth="1"/>
    <col min="11723" max="11724" width="5.7109375" style="2" customWidth="1"/>
    <col min="11725" max="11725" width="4" style="2" customWidth="1"/>
    <col min="11726" max="11727" width="5.7109375" style="2" customWidth="1"/>
    <col min="11728" max="11728" width="4" style="2" customWidth="1"/>
    <col min="11729" max="11730" width="5.7109375" style="2" customWidth="1"/>
    <col min="11731" max="11961" width="7.85546875" style="2"/>
    <col min="11962" max="11962" width="12.140625" style="2" customWidth="1"/>
    <col min="11963" max="11963" width="4" style="2" customWidth="1"/>
    <col min="11964" max="11965" width="5.7109375" style="2" customWidth="1"/>
    <col min="11966" max="11966" width="4" style="2" customWidth="1"/>
    <col min="11967" max="11968" width="5.7109375" style="2" customWidth="1"/>
    <col min="11969" max="11969" width="4" style="2" customWidth="1"/>
    <col min="11970" max="11971" width="5.7109375" style="2" customWidth="1"/>
    <col min="11972" max="11972" width="4" style="2" customWidth="1"/>
    <col min="11973" max="11974" width="5.7109375" style="2" customWidth="1"/>
    <col min="11975" max="11975" width="4" style="2" customWidth="1"/>
    <col min="11976" max="11977" width="5.7109375" style="2" customWidth="1"/>
    <col min="11978" max="11978" width="4" style="2" customWidth="1"/>
    <col min="11979" max="11980" width="5.7109375" style="2" customWidth="1"/>
    <col min="11981" max="11981" width="4" style="2" customWidth="1"/>
    <col min="11982" max="11983" width="5.7109375" style="2" customWidth="1"/>
    <col min="11984" max="11984" width="4" style="2" customWidth="1"/>
    <col min="11985" max="11986" width="5.7109375" style="2" customWidth="1"/>
    <col min="11987" max="12217" width="7.85546875" style="2"/>
    <col min="12218" max="12218" width="12.140625" style="2" customWidth="1"/>
    <col min="12219" max="12219" width="4" style="2" customWidth="1"/>
    <col min="12220" max="12221" width="5.7109375" style="2" customWidth="1"/>
    <col min="12222" max="12222" width="4" style="2" customWidth="1"/>
    <col min="12223" max="12224" width="5.7109375" style="2" customWidth="1"/>
    <col min="12225" max="12225" width="4" style="2" customWidth="1"/>
    <col min="12226" max="12227" width="5.7109375" style="2" customWidth="1"/>
    <col min="12228" max="12228" width="4" style="2" customWidth="1"/>
    <col min="12229" max="12230" width="5.7109375" style="2" customWidth="1"/>
    <col min="12231" max="12231" width="4" style="2" customWidth="1"/>
    <col min="12232" max="12233" width="5.7109375" style="2" customWidth="1"/>
    <col min="12234" max="12234" width="4" style="2" customWidth="1"/>
    <col min="12235" max="12236" width="5.7109375" style="2" customWidth="1"/>
    <col min="12237" max="12237" width="4" style="2" customWidth="1"/>
    <col min="12238" max="12239" width="5.7109375" style="2" customWidth="1"/>
    <col min="12240" max="12240" width="4" style="2" customWidth="1"/>
    <col min="12241" max="12242" width="5.7109375" style="2" customWidth="1"/>
    <col min="12243" max="12473" width="7.85546875" style="2"/>
    <col min="12474" max="12474" width="12.140625" style="2" customWidth="1"/>
    <col min="12475" max="12475" width="4" style="2" customWidth="1"/>
    <col min="12476" max="12477" width="5.7109375" style="2" customWidth="1"/>
    <col min="12478" max="12478" width="4" style="2" customWidth="1"/>
    <col min="12479" max="12480" width="5.7109375" style="2" customWidth="1"/>
    <col min="12481" max="12481" width="4" style="2" customWidth="1"/>
    <col min="12482" max="12483" width="5.7109375" style="2" customWidth="1"/>
    <col min="12484" max="12484" width="4" style="2" customWidth="1"/>
    <col min="12485" max="12486" width="5.7109375" style="2" customWidth="1"/>
    <col min="12487" max="12487" width="4" style="2" customWidth="1"/>
    <col min="12488" max="12489" width="5.7109375" style="2" customWidth="1"/>
    <col min="12490" max="12490" width="4" style="2" customWidth="1"/>
    <col min="12491" max="12492" width="5.7109375" style="2" customWidth="1"/>
    <col min="12493" max="12493" width="4" style="2" customWidth="1"/>
    <col min="12494" max="12495" width="5.7109375" style="2" customWidth="1"/>
    <col min="12496" max="12496" width="4" style="2" customWidth="1"/>
    <col min="12497" max="12498" width="5.7109375" style="2" customWidth="1"/>
    <col min="12499" max="12729" width="7.85546875" style="2"/>
    <col min="12730" max="12730" width="12.140625" style="2" customWidth="1"/>
    <col min="12731" max="12731" width="4" style="2" customWidth="1"/>
    <col min="12732" max="12733" width="5.7109375" style="2" customWidth="1"/>
    <col min="12734" max="12734" width="4" style="2" customWidth="1"/>
    <col min="12735" max="12736" width="5.7109375" style="2" customWidth="1"/>
    <col min="12737" max="12737" width="4" style="2" customWidth="1"/>
    <col min="12738" max="12739" width="5.7109375" style="2" customWidth="1"/>
    <col min="12740" max="12740" width="4" style="2" customWidth="1"/>
    <col min="12741" max="12742" width="5.7109375" style="2" customWidth="1"/>
    <col min="12743" max="12743" width="4" style="2" customWidth="1"/>
    <col min="12744" max="12745" width="5.7109375" style="2" customWidth="1"/>
    <col min="12746" max="12746" width="4" style="2" customWidth="1"/>
    <col min="12747" max="12748" width="5.7109375" style="2" customWidth="1"/>
    <col min="12749" max="12749" width="4" style="2" customWidth="1"/>
    <col min="12750" max="12751" width="5.7109375" style="2" customWidth="1"/>
    <col min="12752" max="12752" width="4" style="2" customWidth="1"/>
    <col min="12753" max="12754" width="5.7109375" style="2" customWidth="1"/>
    <col min="12755" max="12985" width="7.85546875" style="2"/>
    <col min="12986" max="12986" width="12.140625" style="2" customWidth="1"/>
    <col min="12987" max="12987" width="4" style="2" customWidth="1"/>
    <col min="12988" max="12989" width="5.7109375" style="2" customWidth="1"/>
    <col min="12990" max="12990" width="4" style="2" customWidth="1"/>
    <col min="12991" max="12992" width="5.7109375" style="2" customWidth="1"/>
    <col min="12993" max="12993" width="4" style="2" customWidth="1"/>
    <col min="12994" max="12995" width="5.7109375" style="2" customWidth="1"/>
    <col min="12996" max="12996" width="4" style="2" customWidth="1"/>
    <col min="12997" max="12998" width="5.7109375" style="2" customWidth="1"/>
    <col min="12999" max="12999" width="4" style="2" customWidth="1"/>
    <col min="13000" max="13001" width="5.7109375" style="2" customWidth="1"/>
    <col min="13002" max="13002" width="4" style="2" customWidth="1"/>
    <col min="13003" max="13004" width="5.7109375" style="2" customWidth="1"/>
    <col min="13005" max="13005" width="4" style="2" customWidth="1"/>
    <col min="13006" max="13007" width="5.7109375" style="2" customWidth="1"/>
    <col min="13008" max="13008" width="4" style="2" customWidth="1"/>
    <col min="13009" max="13010" width="5.7109375" style="2" customWidth="1"/>
    <col min="13011" max="13241" width="7.85546875" style="2"/>
    <col min="13242" max="13242" width="12.140625" style="2" customWidth="1"/>
    <col min="13243" max="13243" width="4" style="2" customWidth="1"/>
    <col min="13244" max="13245" width="5.7109375" style="2" customWidth="1"/>
    <col min="13246" max="13246" width="4" style="2" customWidth="1"/>
    <col min="13247" max="13248" width="5.7109375" style="2" customWidth="1"/>
    <col min="13249" max="13249" width="4" style="2" customWidth="1"/>
    <col min="13250" max="13251" width="5.7109375" style="2" customWidth="1"/>
    <col min="13252" max="13252" width="4" style="2" customWidth="1"/>
    <col min="13253" max="13254" width="5.7109375" style="2" customWidth="1"/>
    <col min="13255" max="13255" width="4" style="2" customWidth="1"/>
    <col min="13256" max="13257" width="5.7109375" style="2" customWidth="1"/>
    <col min="13258" max="13258" width="4" style="2" customWidth="1"/>
    <col min="13259" max="13260" width="5.7109375" style="2" customWidth="1"/>
    <col min="13261" max="13261" width="4" style="2" customWidth="1"/>
    <col min="13262" max="13263" width="5.7109375" style="2" customWidth="1"/>
    <col min="13264" max="13264" width="4" style="2" customWidth="1"/>
    <col min="13265" max="13266" width="5.7109375" style="2" customWidth="1"/>
    <col min="13267" max="13497" width="7.85546875" style="2"/>
    <col min="13498" max="13498" width="12.140625" style="2" customWidth="1"/>
    <col min="13499" max="13499" width="4" style="2" customWidth="1"/>
    <col min="13500" max="13501" width="5.7109375" style="2" customWidth="1"/>
    <col min="13502" max="13502" width="4" style="2" customWidth="1"/>
    <col min="13503" max="13504" width="5.7109375" style="2" customWidth="1"/>
    <col min="13505" max="13505" width="4" style="2" customWidth="1"/>
    <col min="13506" max="13507" width="5.7109375" style="2" customWidth="1"/>
    <col min="13508" max="13508" width="4" style="2" customWidth="1"/>
    <col min="13509" max="13510" width="5.7109375" style="2" customWidth="1"/>
    <col min="13511" max="13511" width="4" style="2" customWidth="1"/>
    <col min="13512" max="13513" width="5.7109375" style="2" customWidth="1"/>
    <col min="13514" max="13514" width="4" style="2" customWidth="1"/>
    <col min="13515" max="13516" width="5.7109375" style="2" customWidth="1"/>
    <col min="13517" max="13517" width="4" style="2" customWidth="1"/>
    <col min="13518" max="13519" width="5.7109375" style="2" customWidth="1"/>
    <col min="13520" max="13520" width="4" style="2" customWidth="1"/>
    <col min="13521" max="13522" width="5.7109375" style="2" customWidth="1"/>
    <col min="13523" max="13753" width="7.85546875" style="2"/>
    <col min="13754" max="13754" width="12.140625" style="2" customWidth="1"/>
    <col min="13755" max="13755" width="4" style="2" customWidth="1"/>
    <col min="13756" max="13757" width="5.7109375" style="2" customWidth="1"/>
    <col min="13758" max="13758" width="4" style="2" customWidth="1"/>
    <col min="13759" max="13760" width="5.7109375" style="2" customWidth="1"/>
    <col min="13761" max="13761" width="4" style="2" customWidth="1"/>
    <col min="13762" max="13763" width="5.7109375" style="2" customWidth="1"/>
    <col min="13764" max="13764" width="4" style="2" customWidth="1"/>
    <col min="13765" max="13766" width="5.7109375" style="2" customWidth="1"/>
    <col min="13767" max="13767" width="4" style="2" customWidth="1"/>
    <col min="13768" max="13769" width="5.7109375" style="2" customWidth="1"/>
    <col min="13770" max="13770" width="4" style="2" customWidth="1"/>
    <col min="13771" max="13772" width="5.7109375" style="2" customWidth="1"/>
    <col min="13773" max="13773" width="4" style="2" customWidth="1"/>
    <col min="13774" max="13775" width="5.7109375" style="2" customWidth="1"/>
    <col min="13776" max="13776" width="4" style="2" customWidth="1"/>
    <col min="13777" max="13778" width="5.7109375" style="2" customWidth="1"/>
    <col min="13779" max="14009" width="7.85546875" style="2"/>
    <col min="14010" max="14010" width="12.140625" style="2" customWidth="1"/>
    <col min="14011" max="14011" width="4" style="2" customWidth="1"/>
    <col min="14012" max="14013" width="5.7109375" style="2" customWidth="1"/>
    <col min="14014" max="14014" width="4" style="2" customWidth="1"/>
    <col min="14015" max="14016" width="5.7109375" style="2" customWidth="1"/>
    <col min="14017" max="14017" width="4" style="2" customWidth="1"/>
    <col min="14018" max="14019" width="5.7109375" style="2" customWidth="1"/>
    <col min="14020" max="14020" width="4" style="2" customWidth="1"/>
    <col min="14021" max="14022" width="5.7109375" style="2" customWidth="1"/>
    <col min="14023" max="14023" width="4" style="2" customWidth="1"/>
    <col min="14024" max="14025" width="5.7109375" style="2" customWidth="1"/>
    <col min="14026" max="14026" width="4" style="2" customWidth="1"/>
    <col min="14027" max="14028" width="5.7109375" style="2" customWidth="1"/>
    <col min="14029" max="14029" width="4" style="2" customWidth="1"/>
    <col min="14030" max="14031" width="5.7109375" style="2" customWidth="1"/>
    <col min="14032" max="14032" width="4" style="2" customWidth="1"/>
    <col min="14033" max="14034" width="5.7109375" style="2" customWidth="1"/>
    <col min="14035" max="14265" width="7.85546875" style="2"/>
    <col min="14266" max="14266" width="12.140625" style="2" customWidth="1"/>
    <col min="14267" max="14267" width="4" style="2" customWidth="1"/>
    <col min="14268" max="14269" width="5.7109375" style="2" customWidth="1"/>
    <col min="14270" max="14270" width="4" style="2" customWidth="1"/>
    <col min="14271" max="14272" width="5.7109375" style="2" customWidth="1"/>
    <col min="14273" max="14273" width="4" style="2" customWidth="1"/>
    <col min="14274" max="14275" width="5.7109375" style="2" customWidth="1"/>
    <col min="14276" max="14276" width="4" style="2" customWidth="1"/>
    <col min="14277" max="14278" width="5.7109375" style="2" customWidth="1"/>
    <col min="14279" max="14279" width="4" style="2" customWidth="1"/>
    <col min="14280" max="14281" width="5.7109375" style="2" customWidth="1"/>
    <col min="14282" max="14282" width="4" style="2" customWidth="1"/>
    <col min="14283" max="14284" width="5.7109375" style="2" customWidth="1"/>
    <col min="14285" max="14285" width="4" style="2" customWidth="1"/>
    <col min="14286" max="14287" width="5.7109375" style="2" customWidth="1"/>
    <col min="14288" max="14288" width="4" style="2" customWidth="1"/>
    <col min="14289" max="14290" width="5.7109375" style="2" customWidth="1"/>
    <col min="14291" max="14521" width="7.85546875" style="2"/>
    <col min="14522" max="14522" width="12.140625" style="2" customWidth="1"/>
    <col min="14523" max="14523" width="4" style="2" customWidth="1"/>
    <col min="14524" max="14525" width="5.7109375" style="2" customWidth="1"/>
    <col min="14526" max="14526" width="4" style="2" customWidth="1"/>
    <col min="14527" max="14528" width="5.7109375" style="2" customWidth="1"/>
    <col min="14529" max="14529" width="4" style="2" customWidth="1"/>
    <col min="14530" max="14531" width="5.7109375" style="2" customWidth="1"/>
    <col min="14532" max="14532" width="4" style="2" customWidth="1"/>
    <col min="14533" max="14534" width="5.7109375" style="2" customWidth="1"/>
    <col min="14535" max="14535" width="4" style="2" customWidth="1"/>
    <col min="14536" max="14537" width="5.7109375" style="2" customWidth="1"/>
    <col min="14538" max="14538" width="4" style="2" customWidth="1"/>
    <col min="14539" max="14540" width="5.7109375" style="2" customWidth="1"/>
    <col min="14541" max="14541" width="4" style="2" customWidth="1"/>
    <col min="14542" max="14543" width="5.7109375" style="2" customWidth="1"/>
    <col min="14544" max="14544" width="4" style="2" customWidth="1"/>
    <col min="14545" max="14546" width="5.7109375" style="2" customWidth="1"/>
    <col min="14547" max="14777" width="7.85546875" style="2"/>
    <col min="14778" max="14778" width="12.140625" style="2" customWidth="1"/>
    <col min="14779" max="14779" width="4" style="2" customWidth="1"/>
    <col min="14780" max="14781" width="5.7109375" style="2" customWidth="1"/>
    <col min="14782" max="14782" width="4" style="2" customWidth="1"/>
    <col min="14783" max="14784" width="5.7109375" style="2" customWidth="1"/>
    <col min="14785" max="14785" width="4" style="2" customWidth="1"/>
    <col min="14786" max="14787" width="5.7109375" style="2" customWidth="1"/>
    <col min="14788" max="14788" width="4" style="2" customWidth="1"/>
    <col min="14789" max="14790" width="5.7109375" style="2" customWidth="1"/>
    <col min="14791" max="14791" width="4" style="2" customWidth="1"/>
    <col min="14792" max="14793" width="5.7109375" style="2" customWidth="1"/>
    <col min="14794" max="14794" width="4" style="2" customWidth="1"/>
    <col min="14795" max="14796" width="5.7109375" style="2" customWidth="1"/>
    <col min="14797" max="14797" width="4" style="2" customWidth="1"/>
    <col min="14798" max="14799" width="5.7109375" style="2" customWidth="1"/>
    <col min="14800" max="14800" width="4" style="2" customWidth="1"/>
    <col min="14801" max="14802" width="5.7109375" style="2" customWidth="1"/>
    <col min="14803" max="15033" width="7.85546875" style="2"/>
    <col min="15034" max="15034" width="12.140625" style="2" customWidth="1"/>
    <col min="15035" max="15035" width="4" style="2" customWidth="1"/>
    <col min="15036" max="15037" width="5.7109375" style="2" customWidth="1"/>
    <col min="15038" max="15038" width="4" style="2" customWidth="1"/>
    <col min="15039" max="15040" width="5.7109375" style="2" customWidth="1"/>
    <col min="15041" max="15041" width="4" style="2" customWidth="1"/>
    <col min="15042" max="15043" width="5.7109375" style="2" customWidth="1"/>
    <col min="15044" max="15044" width="4" style="2" customWidth="1"/>
    <col min="15045" max="15046" width="5.7109375" style="2" customWidth="1"/>
    <col min="15047" max="15047" width="4" style="2" customWidth="1"/>
    <col min="15048" max="15049" width="5.7109375" style="2" customWidth="1"/>
    <col min="15050" max="15050" width="4" style="2" customWidth="1"/>
    <col min="15051" max="15052" width="5.7109375" style="2" customWidth="1"/>
    <col min="15053" max="15053" width="4" style="2" customWidth="1"/>
    <col min="15054" max="15055" width="5.7109375" style="2" customWidth="1"/>
    <col min="15056" max="15056" width="4" style="2" customWidth="1"/>
    <col min="15057" max="15058" width="5.7109375" style="2" customWidth="1"/>
    <col min="15059" max="15289" width="7.85546875" style="2"/>
    <col min="15290" max="15290" width="12.140625" style="2" customWidth="1"/>
    <col min="15291" max="15291" width="4" style="2" customWidth="1"/>
    <col min="15292" max="15293" width="5.7109375" style="2" customWidth="1"/>
    <col min="15294" max="15294" width="4" style="2" customWidth="1"/>
    <col min="15295" max="15296" width="5.7109375" style="2" customWidth="1"/>
    <col min="15297" max="15297" width="4" style="2" customWidth="1"/>
    <col min="15298" max="15299" width="5.7109375" style="2" customWidth="1"/>
    <col min="15300" max="15300" width="4" style="2" customWidth="1"/>
    <col min="15301" max="15302" width="5.7109375" style="2" customWidth="1"/>
    <col min="15303" max="15303" width="4" style="2" customWidth="1"/>
    <col min="15304" max="15305" width="5.7109375" style="2" customWidth="1"/>
    <col min="15306" max="15306" width="4" style="2" customWidth="1"/>
    <col min="15307" max="15308" width="5.7109375" style="2" customWidth="1"/>
    <col min="15309" max="15309" width="4" style="2" customWidth="1"/>
    <col min="15310" max="15311" width="5.7109375" style="2" customWidth="1"/>
    <col min="15312" max="15312" width="4" style="2" customWidth="1"/>
    <col min="15313" max="15314" width="5.7109375" style="2" customWidth="1"/>
    <col min="15315" max="15545" width="7.85546875" style="2"/>
    <col min="15546" max="15546" width="12.140625" style="2" customWidth="1"/>
    <col min="15547" max="15547" width="4" style="2" customWidth="1"/>
    <col min="15548" max="15549" width="5.7109375" style="2" customWidth="1"/>
    <col min="15550" max="15550" width="4" style="2" customWidth="1"/>
    <col min="15551" max="15552" width="5.7109375" style="2" customWidth="1"/>
    <col min="15553" max="15553" width="4" style="2" customWidth="1"/>
    <col min="15554" max="15555" width="5.7109375" style="2" customWidth="1"/>
    <col min="15556" max="15556" width="4" style="2" customWidth="1"/>
    <col min="15557" max="15558" width="5.7109375" style="2" customWidth="1"/>
    <col min="15559" max="15559" width="4" style="2" customWidth="1"/>
    <col min="15560" max="15561" width="5.7109375" style="2" customWidth="1"/>
    <col min="15562" max="15562" width="4" style="2" customWidth="1"/>
    <col min="15563" max="15564" width="5.7109375" style="2" customWidth="1"/>
    <col min="15565" max="15565" width="4" style="2" customWidth="1"/>
    <col min="15566" max="15567" width="5.7109375" style="2" customWidth="1"/>
    <col min="15568" max="15568" width="4" style="2" customWidth="1"/>
    <col min="15569" max="15570" width="5.7109375" style="2" customWidth="1"/>
    <col min="15571" max="15801" width="7.85546875" style="2"/>
    <col min="15802" max="15802" width="12.140625" style="2" customWidth="1"/>
    <col min="15803" max="15803" width="4" style="2" customWidth="1"/>
    <col min="15804" max="15805" width="5.7109375" style="2" customWidth="1"/>
    <col min="15806" max="15806" width="4" style="2" customWidth="1"/>
    <col min="15807" max="15808" width="5.7109375" style="2" customWidth="1"/>
    <col min="15809" max="15809" width="4" style="2" customWidth="1"/>
    <col min="15810" max="15811" width="5.7109375" style="2" customWidth="1"/>
    <col min="15812" max="15812" width="4" style="2" customWidth="1"/>
    <col min="15813" max="15814" width="5.7109375" style="2" customWidth="1"/>
    <col min="15815" max="15815" width="4" style="2" customWidth="1"/>
    <col min="15816" max="15817" width="5.7109375" style="2" customWidth="1"/>
    <col min="15818" max="15818" width="4" style="2" customWidth="1"/>
    <col min="15819" max="15820" width="5.7109375" style="2" customWidth="1"/>
    <col min="15821" max="15821" width="4" style="2" customWidth="1"/>
    <col min="15822" max="15823" width="5.7109375" style="2" customWidth="1"/>
    <col min="15824" max="15824" width="4" style="2" customWidth="1"/>
    <col min="15825" max="15826" width="5.7109375" style="2" customWidth="1"/>
    <col min="15827" max="16057" width="7.85546875" style="2"/>
    <col min="16058" max="16058" width="12.140625" style="2" customWidth="1"/>
    <col min="16059" max="16059" width="4" style="2" customWidth="1"/>
    <col min="16060" max="16061" width="5.7109375" style="2" customWidth="1"/>
    <col min="16062" max="16062" width="4" style="2" customWidth="1"/>
    <col min="16063" max="16064" width="5.7109375" style="2" customWidth="1"/>
    <col min="16065" max="16065" width="4" style="2" customWidth="1"/>
    <col min="16066" max="16067" width="5.7109375" style="2" customWidth="1"/>
    <col min="16068" max="16068" width="4" style="2" customWidth="1"/>
    <col min="16069" max="16070" width="5.7109375" style="2" customWidth="1"/>
    <col min="16071" max="16071" width="4" style="2" customWidth="1"/>
    <col min="16072" max="16073" width="5.7109375" style="2" customWidth="1"/>
    <col min="16074" max="16074" width="4" style="2" customWidth="1"/>
    <col min="16075" max="16076" width="5.7109375" style="2" customWidth="1"/>
    <col min="16077" max="16077" width="4" style="2" customWidth="1"/>
    <col min="16078" max="16079" width="5.7109375" style="2" customWidth="1"/>
    <col min="16080" max="16080" width="4" style="2" customWidth="1"/>
    <col min="16081" max="16082" width="5.7109375" style="2" customWidth="1"/>
    <col min="16083" max="16384" width="7.85546875" style="2"/>
  </cols>
  <sheetData>
    <row r="1" spans="1:50" ht="12.75" x14ac:dyDescent="0.2">
      <c r="A1" s="1" t="s">
        <v>541</v>
      </c>
    </row>
    <row r="2" spans="1:50" ht="15.75" x14ac:dyDescent="0.25">
      <c r="A2" s="4" t="s">
        <v>0</v>
      </c>
    </row>
    <row r="3" spans="1:50" ht="12.75" x14ac:dyDescent="0.2">
      <c r="A3" s="5" t="s">
        <v>1</v>
      </c>
    </row>
    <row r="5" spans="1:50" ht="15" x14ac:dyDescent="0.25">
      <c r="A5" s="11"/>
    </row>
    <row r="6" spans="1:50" s="6" customFormat="1" ht="15" x14ac:dyDescent="0.25">
      <c r="A6" s="1" t="s">
        <v>542</v>
      </c>
      <c r="D6" s="12"/>
      <c r="G6" s="10"/>
      <c r="J6" s="10"/>
      <c r="M6" s="10"/>
      <c r="P6" s="10"/>
      <c r="S6" s="10"/>
      <c r="V6" s="10"/>
      <c r="Y6" s="10"/>
      <c r="AB6" s="10"/>
      <c r="AE6" s="10"/>
      <c r="AH6" s="10"/>
      <c r="AK6" s="10"/>
      <c r="AN6" s="10"/>
      <c r="AQ6" s="10"/>
      <c r="AT6" s="10"/>
      <c r="AW6" s="10"/>
      <c r="AX6" s="7"/>
    </row>
    <row r="7" spans="1:50" s="6" customFormat="1" x14ac:dyDescent="0.2">
      <c r="D7" s="10"/>
      <c r="G7" s="10"/>
      <c r="J7" s="10"/>
      <c r="M7" s="10"/>
      <c r="P7" s="10"/>
      <c r="S7" s="10"/>
      <c r="V7" s="10"/>
      <c r="Y7" s="10"/>
      <c r="AB7" s="10"/>
      <c r="AE7" s="10"/>
      <c r="AH7" s="10"/>
      <c r="AK7" s="10"/>
      <c r="AN7" s="10"/>
      <c r="AQ7" s="10"/>
      <c r="AT7" s="10"/>
      <c r="AW7" s="10"/>
      <c r="AX7" s="7"/>
    </row>
    <row r="8" spans="1:50" x14ac:dyDescent="0.2">
      <c r="C8" s="34" t="s">
        <v>593</v>
      </c>
      <c r="D8" s="34"/>
      <c r="E8" s="9"/>
      <c r="F8" s="34" t="s">
        <v>595</v>
      </c>
      <c r="G8" s="34"/>
      <c r="H8" s="9"/>
      <c r="I8" s="34" t="s">
        <v>418</v>
      </c>
      <c r="J8" s="34"/>
      <c r="K8" s="9"/>
      <c r="L8" s="34" t="s">
        <v>621</v>
      </c>
      <c r="M8" s="34"/>
      <c r="N8" s="9"/>
      <c r="O8" s="34" t="s">
        <v>597</v>
      </c>
      <c r="P8" s="34"/>
      <c r="Q8" s="9"/>
      <c r="R8" s="34" t="s">
        <v>599</v>
      </c>
      <c r="S8" s="34"/>
      <c r="T8" s="9"/>
      <c r="U8" s="34" t="s">
        <v>600</v>
      </c>
      <c r="V8" s="34"/>
      <c r="W8" s="9"/>
      <c r="X8" s="34" t="s">
        <v>602</v>
      </c>
      <c r="Y8" s="34"/>
      <c r="Z8" s="9"/>
      <c r="AA8" s="34" t="s">
        <v>603</v>
      </c>
      <c r="AB8" s="34"/>
      <c r="AC8" s="9"/>
      <c r="AD8" s="34" t="s">
        <v>604</v>
      </c>
      <c r="AE8" s="34"/>
      <c r="AF8" s="9"/>
      <c r="AG8" s="34" t="s">
        <v>606</v>
      </c>
      <c r="AH8" s="34"/>
      <c r="AI8" s="9"/>
      <c r="AJ8" s="34" t="s">
        <v>607</v>
      </c>
      <c r="AK8" s="34"/>
      <c r="AL8" s="9"/>
      <c r="AM8" s="34" t="s">
        <v>609</v>
      </c>
      <c r="AN8" s="34"/>
      <c r="AO8" s="9"/>
      <c r="AP8" s="34" t="s">
        <v>2</v>
      </c>
      <c r="AQ8" s="34"/>
      <c r="AR8" s="9"/>
      <c r="AS8" s="34" t="s">
        <v>3</v>
      </c>
      <c r="AT8" s="34"/>
      <c r="AU8" s="9"/>
      <c r="AV8" s="35" t="s">
        <v>4</v>
      </c>
      <c r="AW8" s="35"/>
      <c r="AX8" s="10"/>
    </row>
    <row r="9" spans="1:50" x14ac:dyDescent="0.2">
      <c r="C9" s="34" t="s">
        <v>594</v>
      </c>
      <c r="D9" s="34"/>
      <c r="E9" s="6"/>
      <c r="F9" s="34" t="s">
        <v>83</v>
      </c>
      <c r="G9" s="34"/>
      <c r="I9" s="34" t="s">
        <v>596</v>
      </c>
      <c r="J9" s="34"/>
      <c r="K9" s="9"/>
      <c r="L9" s="34" t="s">
        <v>142</v>
      </c>
      <c r="M9" s="34"/>
      <c r="N9" s="9"/>
      <c r="O9" s="34" t="s">
        <v>598</v>
      </c>
      <c r="P9" s="34"/>
      <c r="Q9" s="9"/>
      <c r="R9" s="34" t="s">
        <v>265</v>
      </c>
      <c r="S9" s="34"/>
      <c r="T9" s="9"/>
      <c r="U9" s="34" t="s">
        <v>601</v>
      </c>
      <c r="V9" s="34"/>
      <c r="W9" s="9"/>
      <c r="X9" s="34" t="s">
        <v>148</v>
      </c>
      <c r="Y9" s="34"/>
      <c r="Z9" s="9"/>
      <c r="AA9" s="34" t="s">
        <v>440</v>
      </c>
      <c r="AB9" s="34"/>
      <c r="AC9" s="9"/>
      <c r="AD9" s="34" t="s">
        <v>605</v>
      </c>
      <c r="AE9" s="34"/>
      <c r="AF9" s="9"/>
      <c r="AG9" s="34" t="s">
        <v>148</v>
      </c>
      <c r="AH9" s="34"/>
      <c r="AI9" s="9"/>
      <c r="AJ9" s="34" t="s">
        <v>608</v>
      </c>
      <c r="AK9" s="34"/>
      <c r="AL9" s="9"/>
      <c r="AM9" s="34" t="s">
        <v>332</v>
      </c>
      <c r="AN9" s="34"/>
      <c r="AO9" s="9"/>
      <c r="AR9" s="9"/>
      <c r="AU9" s="9"/>
      <c r="AX9" s="9"/>
    </row>
    <row r="10" spans="1:50" x14ac:dyDescent="0.2">
      <c r="C10" s="34" t="s">
        <v>543</v>
      </c>
      <c r="D10" s="34"/>
      <c r="E10" s="6"/>
      <c r="F10" s="34" t="s">
        <v>86</v>
      </c>
      <c r="G10" s="34"/>
      <c r="I10" s="34" t="s">
        <v>544</v>
      </c>
      <c r="J10" s="34"/>
      <c r="K10" s="9"/>
      <c r="L10" s="34" t="s">
        <v>375</v>
      </c>
      <c r="M10" s="34"/>
      <c r="N10" s="9"/>
      <c r="O10" s="34" t="s">
        <v>6</v>
      </c>
      <c r="P10" s="34"/>
      <c r="Q10" s="9"/>
      <c r="R10" s="34" t="s">
        <v>545</v>
      </c>
      <c r="S10" s="34"/>
      <c r="T10" s="9"/>
      <c r="U10" s="34" t="s">
        <v>546</v>
      </c>
      <c r="V10" s="34"/>
      <c r="W10" s="9"/>
      <c r="X10" s="34" t="s">
        <v>272</v>
      </c>
      <c r="Y10" s="34"/>
      <c r="Z10" s="9"/>
      <c r="AA10" s="34" t="s">
        <v>86</v>
      </c>
      <c r="AB10" s="34"/>
      <c r="AC10" s="9"/>
      <c r="AD10" s="34" t="s">
        <v>86</v>
      </c>
      <c r="AE10" s="34"/>
      <c r="AF10" s="9"/>
      <c r="AG10" s="34" t="s">
        <v>86</v>
      </c>
      <c r="AH10" s="34"/>
      <c r="AI10" s="9"/>
      <c r="AJ10" s="34" t="s">
        <v>8</v>
      </c>
      <c r="AK10" s="34"/>
      <c r="AL10" s="9"/>
      <c r="AM10" s="34" t="s">
        <v>547</v>
      </c>
      <c r="AN10" s="34"/>
      <c r="AO10" s="9"/>
      <c r="AR10" s="9"/>
      <c r="AU10" s="9"/>
      <c r="AX10" s="9"/>
    </row>
    <row r="11" spans="1:50" x14ac:dyDescent="0.2">
      <c r="A11" s="13" t="s">
        <v>9</v>
      </c>
      <c r="B11" s="14"/>
      <c r="C11" s="8" t="s">
        <v>10</v>
      </c>
      <c r="D11" s="15" t="s">
        <v>11</v>
      </c>
      <c r="E11" s="13"/>
      <c r="F11" s="8" t="s">
        <v>10</v>
      </c>
      <c r="G11" s="15" t="s">
        <v>11</v>
      </c>
      <c r="H11" s="13"/>
      <c r="I11" s="8" t="s">
        <v>10</v>
      </c>
      <c r="J11" s="15" t="s">
        <v>11</v>
      </c>
      <c r="K11" s="13"/>
      <c r="L11" s="8" t="s">
        <v>10</v>
      </c>
      <c r="M11" s="15" t="s">
        <v>11</v>
      </c>
      <c r="N11" s="13"/>
      <c r="O11" s="8" t="s">
        <v>10</v>
      </c>
      <c r="P11" s="15" t="s">
        <v>11</v>
      </c>
      <c r="Q11" s="13"/>
      <c r="R11" s="8" t="s">
        <v>10</v>
      </c>
      <c r="S11" s="15" t="s">
        <v>11</v>
      </c>
      <c r="T11" s="13"/>
      <c r="U11" s="8" t="s">
        <v>10</v>
      </c>
      <c r="V11" s="15" t="s">
        <v>11</v>
      </c>
      <c r="W11" s="13"/>
      <c r="X11" s="8" t="s">
        <v>10</v>
      </c>
      <c r="Y11" s="15" t="s">
        <v>11</v>
      </c>
      <c r="Z11" s="13"/>
      <c r="AA11" s="8" t="s">
        <v>10</v>
      </c>
      <c r="AB11" s="15" t="s">
        <v>11</v>
      </c>
      <c r="AC11" s="13"/>
      <c r="AD11" s="8" t="s">
        <v>10</v>
      </c>
      <c r="AE11" s="15" t="s">
        <v>11</v>
      </c>
      <c r="AF11" s="13"/>
      <c r="AG11" s="8" t="s">
        <v>10</v>
      </c>
      <c r="AH11" s="15" t="s">
        <v>11</v>
      </c>
      <c r="AI11" s="13"/>
      <c r="AJ11" s="8" t="s">
        <v>10</v>
      </c>
      <c r="AK11" s="15" t="s">
        <v>11</v>
      </c>
      <c r="AL11" s="13"/>
      <c r="AM11" s="8" t="s">
        <v>10</v>
      </c>
      <c r="AN11" s="15" t="s">
        <v>11</v>
      </c>
      <c r="AO11" s="13"/>
      <c r="AP11" s="8" t="s">
        <v>10</v>
      </c>
      <c r="AQ11" s="15" t="s">
        <v>11</v>
      </c>
      <c r="AR11" s="13"/>
      <c r="AS11" s="8" t="s">
        <v>10</v>
      </c>
      <c r="AT11" s="15" t="s">
        <v>11</v>
      </c>
      <c r="AU11" s="13"/>
      <c r="AV11" s="8" t="s">
        <v>10</v>
      </c>
      <c r="AW11" s="15" t="s">
        <v>11</v>
      </c>
      <c r="AX11" s="2"/>
    </row>
    <row r="12" spans="1:50" x14ac:dyDescent="0.2">
      <c r="A12" s="2" t="s">
        <v>548</v>
      </c>
      <c r="C12" s="2">
        <v>18</v>
      </c>
      <c r="D12" s="9">
        <v>1.9650655021834063</v>
      </c>
      <c r="F12" s="2">
        <v>138</v>
      </c>
      <c r="G12" s="9">
        <v>15.065502183406112</v>
      </c>
      <c r="I12" s="2">
        <v>0</v>
      </c>
      <c r="J12" s="9">
        <v>0</v>
      </c>
      <c r="L12" s="2">
        <v>403</v>
      </c>
      <c r="M12" s="9">
        <v>43.995633187772924</v>
      </c>
      <c r="O12" s="2">
        <v>194</v>
      </c>
      <c r="P12" s="9">
        <v>21.179039301310041</v>
      </c>
      <c r="R12" s="2">
        <v>9</v>
      </c>
      <c r="S12" s="9">
        <v>0.98253275109170313</v>
      </c>
      <c r="U12" s="2">
        <v>32</v>
      </c>
      <c r="V12" s="9">
        <v>3.4934497816593884</v>
      </c>
      <c r="X12" s="2">
        <v>7</v>
      </c>
      <c r="Y12" s="9">
        <v>0.76419213973799127</v>
      </c>
      <c r="AA12" s="2">
        <v>2</v>
      </c>
      <c r="AB12" s="9">
        <v>0.21834061135371177</v>
      </c>
      <c r="AD12" s="2">
        <v>4</v>
      </c>
      <c r="AE12" s="9">
        <v>0.43668122270742354</v>
      </c>
      <c r="AG12" s="2">
        <v>92</v>
      </c>
      <c r="AH12" s="9">
        <v>10.043668122270741</v>
      </c>
      <c r="AJ12" s="2">
        <v>12</v>
      </c>
      <c r="AK12" s="9">
        <v>1.3100436681222707</v>
      </c>
      <c r="AM12" s="2">
        <v>5</v>
      </c>
      <c r="AN12" s="9">
        <v>0.54585152838427942</v>
      </c>
      <c r="AP12" s="2">
        <v>916</v>
      </c>
      <c r="AQ12" s="9">
        <v>96.016771488469601</v>
      </c>
      <c r="AS12" s="2">
        <v>38</v>
      </c>
      <c r="AT12" s="9">
        <v>3.9832285115303985</v>
      </c>
      <c r="AV12" s="2">
        <v>954</v>
      </c>
      <c r="AW12" s="9">
        <v>1.3073686807087748</v>
      </c>
      <c r="AX12" s="2"/>
    </row>
    <row r="13" spans="1:50" x14ac:dyDescent="0.2">
      <c r="A13" s="2" t="s">
        <v>549</v>
      </c>
      <c r="C13" s="2">
        <v>36</v>
      </c>
      <c r="D13" s="9">
        <v>3.2229185317815578</v>
      </c>
      <c r="F13" s="2">
        <v>165</v>
      </c>
      <c r="G13" s="9">
        <v>14.771709937332139</v>
      </c>
      <c r="I13" s="2">
        <v>0</v>
      </c>
      <c r="J13" s="9">
        <v>0</v>
      </c>
      <c r="L13" s="2">
        <v>266</v>
      </c>
      <c r="M13" s="9">
        <v>23.813786929274844</v>
      </c>
      <c r="O13" s="2">
        <v>367</v>
      </c>
      <c r="P13" s="9">
        <v>32.855863921217548</v>
      </c>
      <c r="R13" s="2">
        <v>12</v>
      </c>
      <c r="S13" s="9">
        <v>1.0743061772605194</v>
      </c>
      <c r="U13" s="2">
        <v>31</v>
      </c>
      <c r="V13" s="9">
        <v>2.7752909579230081</v>
      </c>
      <c r="X13" s="2">
        <v>12</v>
      </c>
      <c r="Y13" s="9">
        <v>1.0743061772605194</v>
      </c>
      <c r="AA13" s="2">
        <v>3</v>
      </c>
      <c r="AB13" s="9">
        <v>0.26857654431512984</v>
      </c>
      <c r="AD13" s="2">
        <v>13</v>
      </c>
      <c r="AE13" s="9">
        <v>1.1638316920322291</v>
      </c>
      <c r="AG13" s="2">
        <v>180</v>
      </c>
      <c r="AH13" s="9">
        <v>16.114592658907789</v>
      </c>
      <c r="AJ13" s="2">
        <v>26</v>
      </c>
      <c r="AK13" s="9">
        <v>2.3276633840644583</v>
      </c>
      <c r="AM13" s="2">
        <v>6</v>
      </c>
      <c r="AN13" s="9">
        <v>0.53715308863025968</v>
      </c>
      <c r="AP13" s="2">
        <v>1117</v>
      </c>
      <c r="AQ13" s="9">
        <v>94.102780117944391</v>
      </c>
      <c r="AS13" s="2">
        <v>70</v>
      </c>
      <c r="AT13" s="9">
        <v>5.8972198820556025</v>
      </c>
      <c r="AV13" s="2">
        <v>1187</v>
      </c>
      <c r="AW13" s="9">
        <v>1.626673610064272</v>
      </c>
      <c r="AX13" s="2"/>
    </row>
    <row r="14" spans="1:50" x14ac:dyDescent="0.2">
      <c r="A14" s="2" t="s">
        <v>550</v>
      </c>
      <c r="C14" s="2">
        <v>87</v>
      </c>
      <c r="D14" s="9">
        <v>3.9189189189189193</v>
      </c>
      <c r="F14" s="2">
        <v>261</v>
      </c>
      <c r="G14" s="9">
        <v>11.756756756756758</v>
      </c>
      <c r="I14" s="2">
        <v>2</v>
      </c>
      <c r="J14" s="9">
        <v>9.0090090090090086E-2</v>
      </c>
      <c r="L14" s="2">
        <v>435</v>
      </c>
      <c r="M14" s="9">
        <v>19.594594594594593</v>
      </c>
      <c r="O14" s="2">
        <v>884</v>
      </c>
      <c r="P14" s="9">
        <v>39.81981981981982</v>
      </c>
      <c r="R14" s="2">
        <v>12</v>
      </c>
      <c r="S14" s="9">
        <v>0.54054054054054057</v>
      </c>
      <c r="U14" s="2">
        <v>89</v>
      </c>
      <c r="V14" s="9">
        <v>4.0090090090090094</v>
      </c>
      <c r="X14" s="2">
        <v>23</v>
      </c>
      <c r="Y14" s="9">
        <v>1.0360360360360361</v>
      </c>
      <c r="AA14" s="2">
        <v>6</v>
      </c>
      <c r="AB14" s="9">
        <v>0.27027027027027029</v>
      </c>
      <c r="AD14" s="2">
        <v>14</v>
      </c>
      <c r="AE14" s="9">
        <v>0.63063063063063063</v>
      </c>
      <c r="AG14" s="2">
        <v>347</v>
      </c>
      <c r="AH14" s="9">
        <v>15.630630630630632</v>
      </c>
      <c r="AJ14" s="2">
        <v>50</v>
      </c>
      <c r="AK14" s="9">
        <v>2.2522522522522523</v>
      </c>
      <c r="AM14" s="2">
        <v>10</v>
      </c>
      <c r="AN14" s="9">
        <v>0.45045045045045046</v>
      </c>
      <c r="AP14" s="2">
        <v>2220</v>
      </c>
      <c r="AQ14" s="9">
        <v>90.170593013809906</v>
      </c>
      <c r="AS14" s="2">
        <v>242</v>
      </c>
      <c r="AT14" s="9">
        <v>9.8294069861900901</v>
      </c>
      <c r="AV14" s="2">
        <v>2462</v>
      </c>
      <c r="AW14" s="9">
        <v>3.3739430732756848</v>
      </c>
      <c r="AX14" s="2"/>
    </row>
    <row r="15" spans="1:50" x14ac:dyDescent="0.2">
      <c r="A15" s="2" t="s">
        <v>551</v>
      </c>
      <c r="C15" s="2">
        <v>34</v>
      </c>
      <c r="D15" s="9">
        <v>2.8052805280528053</v>
      </c>
      <c r="F15" s="2">
        <v>109</v>
      </c>
      <c r="G15" s="9">
        <v>8.993399339933994</v>
      </c>
      <c r="I15" s="2">
        <v>0</v>
      </c>
      <c r="J15" s="9">
        <v>0</v>
      </c>
      <c r="L15" s="2">
        <v>164</v>
      </c>
      <c r="M15" s="9">
        <v>13.531353135313532</v>
      </c>
      <c r="O15" s="2">
        <v>685</v>
      </c>
      <c r="P15" s="9">
        <v>56.518151815181518</v>
      </c>
      <c r="R15" s="2">
        <v>11</v>
      </c>
      <c r="S15" s="9">
        <v>0.90759075907590769</v>
      </c>
      <c r="U15" s="2">
        <v>87</v>
      </c>
      <c r="V15" s="9">
        <v>7.1782178217821775</v>
      </c>
      <c r="X15" s="2">
        <v>25</v>
      </c>
      <c r="Y15" s="9">
        <v>2.0627062706270625</v>
      </c>
      <c r="AA15" s="2">
        <v>6</v>
      </c>
      <c r="AB15" s="9">
        <v>0.49504950495049505</v>
      </c>
      <c r="AD15" s="2">
        <v>9</v>
      </c>
      <c r="AE15" s="9">
        <v>0.74257425742574257</v>
      </c>
      <c r="AG15" s="2">
        <v>65</v>
      </c>
      <c r="AH15" s="9">
        <v>5.3630363036303628</v>
      </c>
      <c r="AJ15" s="2">
        <v>11</v>
      </c>
      <c r="AK15" s="9">
        <v>0.90759075907590769</v>
      </c>
      <c r="AM15" s="2">
        <v>6</v>
      </c>
      <c r="AN15" s="9">
        <v>0.49504950495049505</v>
      </c>
      <c r="AP15" s="2">
        <v>1212</v>
      </c>
      <c r="AQ15" s="9">
        <v>91.471698113207538</v>
      </c>
      <c r="AS15" s="2">
        <v>113</v>
      </c>
      <c r="AT15" s="9">
        <v>8.5283018867924518</v>
      </c>
      <c r="AV15" s="2">
        <v>1325</v>
      </c>
      <c r="AW15" s="9">
        <v>1.8157898343177425</v>
      </c>
      <c r="AX15" s="2"/>
    </row>
    <row r="16" spans="1:50" x14ac:dyDescent="0.2">
      <c r="A16" s="2" t="s">
        <v>552</v>
      </c>
      <c r="C16" s="2">
        <v>17</v>
      </c>
      <c r="D16" s="9">
        <v>2.0094562647754137</v>
      </c>
      <c r="F16" s="2">
        <v>91</v>
      </c>
      <c r="G16" s="9">
        <v>10.756501182033098</v>
      </c>
      <c r="I16" s="2">
        <v>0</v>
      </c>
      <c r="J16" s="9">
        <v>0</v>
      </c>
      <c r="L16" s="2">
        <v>267</v>
      </c>
      <c r="M16" s="9">
        <v>31.560283687943265</v>
      </c>
      <c r="O16" s="2">
        <v>307</v>
      </c>
      <c r="P16" s="9">
        <v>36.288416075650119</v>
      </c>
      <c r="R16" s="2">
        <v>4</v>
      </c>
      <c r="S16" s="9">
        <v>0.4728132387706856</v>
      </c>
      <c r="U16" s="2">
        <v>37</v>
      </c>
      <c r="V16" s="9">
        <v>4.3735224586288419</v>
      </c>
      <c r="X16" s="2">
        <v>13</v>
      </c>
      <c r="Y16" s="9">
        <v>1.5366430260047281</v>
      </c>
      <c r="AA16" s="2">
        <v>5</v>
      </c>
      <c r="AB16" s="9">
        <v>0.59101654846335694</v>
      </c>
      <c r="AD16" s="2">
        <v>5</v>
      </c>
      <c r="AE16" s="9">
        <v>0.59101654846335694</v>
      </c>
      <c r="AG16" s="2">
        <v>81</v>
      </c>
      <c r="AH16" s="9">
        <v>9.5744680851063837</v>
      </c>
      <c r="AJ16" s="2">
        <v>15</v>
      </c>
      <c r="AK16" s="9">
        <v>1.773049645390071</v>
      </c>
      <c r="AM16" s="2">
        <v>4</v>
      </c>
      <c r="AN16" s="9">
        <v>0.4728132387706856</v>
      </c>
      <c r="AP16" s="2">
        <v>846</v>
      </c>
      <c r="AQ16" s="9">
        <v>93.687707641196013</v>
      </c>
      <c r="AS16" s="2">
        <v>57</v>
      </c>
      <c r="AT16" s="9">
        <v>6.3122923588039868</v>
      </c>
      <c r="AV16" s="2">
        <v>903</v>
      </c>
      <c r="AW16" s="9">
        <v>1.2374779021803182</v>
      </c>
      <c r="AX16" s="2"/>
    </row>
    <row r="17" spans="1:49" s="2" customFormat="1" x14ac:dyDescent="0.2">
      <c r="A17" s="2" t="s">
        <v>553</v>
      </c>
      <c r="C17" s="2">
        <v>75</v>
      </c>
      <c r="D17" s="9">
        <v>3.536067892503536</v>
      </c>
      <c r="F17" s="2">
        <v>170</v>
      </c>
      <c r="G17" s="9">
        <v>8.015087223008015</v>
      </c>
      <c r="I17" s="2">
        <v>1</v>
      </c>
      <c r="J17" s="9">
        <v>4.7147571900047147E-2</v>
      </c>
      <c r="L17" s="2">
        <v>761</v>
      </c>
      <c r="M17" s="9">
        <v>35.87930221593588</v>
      </c>
      <c r="O17" s="2">
        <v>698</v>
      </c>
      <c r="P17" s="9">
        <v>32.90900518623291</v>
      </c>
      <c r="R17" s="2">
        <v>22</v>
      </c>
      <c r="S17" s="9">
        <v>1.0372465818010372</v>
      </c>
      <c r="U17" s="2">
        <v>124</v>
      </c>
      <c r="V17" s="9">
        <v>5.8462989156058462</v>
      </c>
      <c r="X17" s="2">
        <v>23</v>
      </c>
      <c r="Y17" s="9">
        <v>1.0843941537010844</v>
      </c>
      <c r="AA17" s="2">
        <v>9</v>
      </c>
      <c r="AB17" s="9">
        <v>0.42432814710042432</v>
      </c>
      <c r="AD17" s="2">
        <v>11</v>
      </c>
      <c r="AE17" s="9">
        <v>0.51862329090051862</v>
      </c>
      <c r="AG17" s="2">
        <v>189</v>
      </c>
      <c r="AH17" s="9">
        <v>8.9108910891089099</v>
      </c>
      <c r="AJ17" s="2">
        <v>28</v>
      </c>
      <c r="AK17" s="9">
        <v>1.3201320132013201</v>
      </c>
      <c r="AM17" s="2">
        <v>10</v>
      </c>
      <c r="AN17" s="9">
        <v>0.47147571900047153</v>
      </c>
      <c r="AP17" s="2">
        <v>2121</v>
      </c>
      <c r="AQ17" s="9">
        <v>94.35053380782918</v>
      </c>
      <c r="AS17" s="2">
        <v>127</v>
      </c>
      <c r="AT17" s="9">
        <v>5.6494661921708182</v>
      </c>
      <c r="AV17" s="2">
        <v>2248</v>
      </c>
      <c r="AW17" s="9">
        <v>3.0806758849405926</v>
      </c>
    </row>
    <row r="18" spans="1:49" s="2" customFormat="1" x14ac:dyDescent="0.2">
      <c r="A18" s="2" t="s">
        <v>554</v>
      </c>
      <c r="C18" s="2">
        <v>4</v>
      </c>
      <c r="D18" s="9">
        <v>3.3057851239669422</v>
      </c>
      <c r="F18" s="2">
        <v>9</v>
      </c>
      <c r="G18" s="9">
        <v>7.4380165289256199</v>
      </c>
      <c r="I18" s="2">
        <v>1</v>
      </c>
      <c r="J18" s="9">
        <v>0.82644628099173556</v>
      </c>
      <c r="L18" s="2">
        <v>43</v>
      </c>
      <c r="M18" s="9">
        <v>35.537190082644628</v>
      </c>
      <c r="O18" s="2">
        <v>42</v>
      </c>
      <c r="P18" s="9">
        <v>34.710743801652896</v>
      </c>
      <c r="R18" s="2">
        <v>0</v>
      </c>
      <c r="S18" s="9">
        <v>0</v>
      </c>
      <c r="U18" s="2">
        <v>7</v>
      </c>
      <c r="V18" s="9">
        <v>5.785123966942149</v>
      </c>
      <c r="X18" s="2">
        <v>1</v>
      </c>
      <c r="Y18" s="9">
        <v>0.82644628099173556</v>
      </c>
      <c r="AA18" s="2">
        <v>0</v>
      </c>
      <c r="AB18" s="9">
        <v>0</v>
      </c>
      <c r="AD18" s="2">
        <v>0</v>
      </c>
      <c r="AE18" s="9">
        <v>0</v>
      </c>
      <c r="AG18" s="2">
        <v>10</v>
      </c>
      <c r="AH18" s="9">
        <v>8.2644628099173563</v>
      </c>
      <c r="AJ18" s="2">
        <v>4</v>
      </c>
      <c r="AK18" s="9">
        <v>3.3057851239669422</v>
      </c>
      <c r="AM18" s="2">
        <v>0</v>
      </c>
      <c r="AN18" s="9">
        <v>0</v>
      </c>
      <c r="AP18" s="2">
        <v>121</v>
      </c>
      <c r="AQ18" s="9">
        <v>90.298507462686572</v>
      </c>
      <c r="AS18" s="2">
        <v>13</v>
      </c>
      <c r="AT18" s="9">
        <v>9.7014925373134329</v>
      </c>
      <c r="AV18" s="2">
        <v>134</v>
      </c>
      <c r="AW18" s="9">
        <v>0.18363459456496417</v>
      </c>
    </row>
    <row r="19" spans="1:49" s="2" customFormat="1" x14ac:dyDescent="0.2">
      <c r="A19" s="2" t="s">
        <v>555</v>
      </c>
      <c r="C19" s="2">
        <v>1</v>
      </c>
      <c r="D19" s="9">
        <v>0.90090090090090091</v>
      </c>
      <c r="F19" s="2">
        <v>10</v>
      </c>
      <c r="G19" s="9">
        <v>9.0090090090090094</v>
      </c>
      <c r="I19" s="2">
        <v>1</v>
      </c>
      <c r="J19" s="9">
        <v>0.90090090090090091</v>
      </c>
      <c r="L19" s="2">
        <v>37</v>
      </c>
      <c r="M19" s="9">
        <v>33.333333333333329</v>
      </c>
      <c r="O19" s="2">
        <v>39</v>
      </c>
      <c r="P19" s="9">
        <v>35.135135135135137</v>
      </c>
      <c r="R19" s="2">
        <v>1</v>
      </c>
      <c r="S19" s="9">
        <v>0.90090090090090091</v>
      </c>
      <c r="U19" s="2">
        <v>3</v>
      </c>
      <c r="V19" s="9">
        <v>2.7027027027027026</v>
      </c>
      <c r="X19" s="2">
        <v>6</v>
      </c>
      <c r="Y19" s="9">
        <v>5.4054054054054053</v>
      </c>
      <c r="AA19" s="2">
        <v>0</v>
      </c>
      <c r="AB19" s="9">
        <v>0</v>
      </c>
      <c r="AD19" s="2">
        <v>1</v>
      </c>
      <c r="AE19" s="9">
        <v>0.90090090090090091</v>
      </c>
      <c r="AG19" s="2">
        <v>12</v>
      </c>
      <c r="AH19" s="9">
        <v>10.810810810810811</v>
      </c>
      <c r="AJ19" s="2">
        <v>0</v>
      </c>
      <c r="AK19" s="9">
        <v>0</v>
      </c>
      <c r="AM19" s="2">
        <v>0</v>
      </c>
      <c r="AN19" s="9">
        <v>0</v>
      </c>
      <c r="AP19" s="2">
        <v>111</v>
      </c>
      <c r="AQ19" s="9">
        <v>95.689655172413794</v>
      </c>
      <c r="AS19" s="2">
        <v>5</v>
      </c>
      <c r="AT19" s="9">
        <v>4.3103448275862073</v>
      </c>
      <c r="AV19" s="2">
        <v>116</v>
      </c>
      <c r="AW19" s="9">
        <v>0.1589672609666854</v>
      </c>
    </row>
    <row r="20" spans="1:49" s="2" customFormat="1" x14ac:dyDescent="0.2">
      <c r="A20" s="2" t="s">
        <v>556</v>
      </c>
      <c r="C20" s="2">
        <v>17</v>
      </c>
      <c r="D20" s="9">
        <v>2.3066485753052914</v>
      </c>
      <c r="F20" s="2">
        <v>97</v>
      </c>
      <c r="G20" s="9">
        <v>13.161465400271371</v>
      </c>
      <c r="I20" s="2">
        <v>1</v>
      </c>
      <c r="J20" s="9">
        <v>0.13568521031207598</v>
      </c>
      <c r="L20" s="2">
        <v>283</v>
      </c>
      <c r="M20" s="9">
        <v>38.398914518317504</v>
      </c>
      <c r="O20" s="2">
        <v>236</v>
      </c>
      <c r="P20" s="9">
        <v>32.021709633649934</v>
      </c>
      <c r="R20" s="2">
        <v>2</v>
      </c>
      <c r="S20" s="9">
        <v>0.27137042062415195</v>
      </c>
      <c r="U20" s="2">
        <v>40</v>
      </c>
      <c r="V20" s="9">
        <v>5.4274084124830395</v>
      </c>
      <c r="X20" s="2">
        <v>5</v>
      </c>
      <c r="Y20" s="9">
        <v>0.67842605156037994</v>
      </c>
      <c r="AA20" s="2">
        <v>1</v>
      </c>
      <c r="AB20" s="9">
        <v>0.13568521031207598</v>
      </c>
      <c r="AD20" s="2">
        <v>5</v>
      </c>
      <c r="AE20" s="9">
        <v>0.67842605156037994</v>
      </c>
      <c r="AG20" s="2">
        <v>34</v>
      </c>
      <c r="AH20" s="9">
        <v>4.6132971506105829</v>
      </c>
      <c r="AJ20" s="2">
        <v>11</v>
      </c>
      <c r="AK20" s="9">
        <v>1.4925373134328357</v>
      </c>
      <c r="AM20" s="2">
        <v>5</v>
      </c>
      <c r="AN20" s="9">
        <v>0.67842605156037994</v>
      </c>
      <c r="AP20" s="2">
        <v>737</v>
      </c>
      <c r="AQ20" s="9">
        <v>93.765903307888038</v>
      </c>
      <c r="AS20" s="2">
        <v>49</v>
      </c>
      <c r="AT20" s="9">
        <v>6.2340966921119598</v>
      </c>
      <c r="AV20" s="2">
        <v>786</v>
      </c>
      <c r="AW20" s="9">
        <v>1.0771402337915061</v>
      </c>
    </row>
    <row r="21" spans="1:49" s="2" customFormat="1" x14ac:dyDescent="0.2">
      <c r="A21" s="2" t="s">
        <v>557</v>
      </c>
      <c r="C21" s="2">
        <v>63</v>
      </c>
      <c r="D21" s="9">
        <v>4.0281329923273654</v>
      </c>
      <c r="F21" s="2">
        <v>149</v>
      </c>
      <c r="G21" s="9">
        <v>9.5268542199488486</v>
      </c>
      <c r="I21" s="2">
        <v>1</v>
      </c>
      <c r="J21" s="9">
        <v>6.3938618925831206E-2</v>
      </c>
      <c r="L21" s="2">
        <v>267</v>
      </c>
      <c r="M21" s="9">
        <v>17.071611253196931</v>
      </c>
      <c r="O21" s="2">
        <v>798</v>
      </c>
      <c r="P21" s="9">
        <v>51.023017902813294</v>
      </c>
      <c r="R21" s="2">
        <v>16</v>
      </c>
      <c r="S21" s="9">
        <v>1.0230179028132993</v>
      </c>
      <c r="U21" s="2">
        <v>70</v>
      </c>
      <c r="V21" s="9">
        <v>4.4757033248081841</v>
      </c>
      <c r="X21" s="2">
        <v>14</v>
      </c>
      <c r="Y21" s="9">
        <v>0.8951406649616368</v>
      </c>
      <c r="AA21" s="2">
        <v>6</v>
      </c>
      <c r="AB21" s="9">
        <v>0.38363171355498721</v>
      </c>
      <c r="AD21" s="2">
        <v>14</v>
      </c>
      <c r="AE21" s="9">
        <v>0.8951406649616368</v>
      </c>
      <c r="AG21" s="2">
        <v>126</v>
      </c>
      <c r="AH21" s="9">
        <v>8.0562659846547309</v>
      </c>
      <c r="AJ21" s="2">
        <v>23</v>
      </c>
      <c r="AK21" s="9">
        <v>1.4705882352941175</v>
      </c>
      <c r="AM21" s="2">
        <v>17</v>
      </c>
      <c r="AN21" s="9">
        <v>1.0869565217391304</v>
      </c>
      <c r="AP21" s="2">
        <v>1564</v>
      </c>
      <c r="AQ21" s="9">
        <v>88.361581920903959</v>
      </c>
      <c r="AS21" s="2">
        <v>206</v>
      </c>
      <c r="AT21" s="9">
        <v>11.638418079096045</v>
      </c>
      <c r="AV21" s="2">
        <v>1770</v>
      </c>
      <c r="AW21" s="9">
        <v>2.4256211371640788</v>
      </c>
    </row>
    <row r="22" spans="1:49" s="2" customFormat="1" x14ac:dyDescent="0.2">
      <c r="A22" s="2" t="s">
        <v>558</v>
      </c>
      <c r="C22" s="2">
        <v>61</v>
      </c>
      <c r="D22" s="9">
        <v>4.6387832699619764</v>
      </c>
      <c r="F22" s="2">
        <v>174</v>
      </c>
      <c r="G22" s="9">
        <v>13.231939163498099</v>
      </c>
      <c r="I22" s="2">
        <v>1</v>
      </c>
      <c r="J22" s="9">
        <v>7.6045627376425853E-2</v>
      </c>
      <c r="L22" s="2">
        <v>241</v>
      </c>
      <c r="M22" s="9">
        <v>18.326996197718632</v>
      </c>
      <c r="O22" s="2">
        <v>461</v>
      </c>
      <c r="P22" s="9">
        <v>35.057034220532316</v>
      </c>
      <c r="R22" s="2">
        <v>4</v>
      </c>
      <c r="S22" s="9">
        <v>0.30418250950570341</v>
      </c>
      <c r="U22" s="2">
        <v>24</v>
      </c>
      <c r="V22" s="9">
        <v>1.8250950570342206</v>
      </c>
      <c r="X22" s="2">
        <v>10</v>
      </c>
      <c r="Y22" s="9">
        <v>0.76045627376425851</v>
      </c>
      <c r="AA22" s="2">
        <v>6</v>
      </c>
      <c r="AB22" s="9">
        <v>0.45627376425855515</v>
      </c>
      <c r="AD22" s="2">
        <v>11</v>
      </c>
      <c r="AE22" s="9">
        <v>0.83650190114068435</v>
      </c>
      <c r="AG22" s="2">
        <v>266</v>
      </c>
      <c r="AH22" s="9">
        <v>20.228136882129277</v>
      </c>
      <c r="AJ22" s="2">
        <v>53</v>
      </c>
      <c r="AK22" s="9">
        <v>4.0304182509505706</v>
      </c>
      <c r="AM22" s="2">
        <v>3</v>
      </c>
      <c r="AN22" s="9">
        <v>0.22813688212927757</v>
      </c>
      <c r="AP22" s="2">
        <v>1315</v>
      </c>
      <c r="AQ22" s="9">
        <v>93.527738264580378</v>
      </c>
      <c r="AS22" s="2">
        <v>91</v>
      </c>
      <c r="AT22" s="9">
        <v>6.4722617354196306</v>
      </c>
      <c r="AV22" s="2">
        <v>1406</v>
      </c>
      <c r="AW22" s="9">
        <v>1.926792835509997</v>
      </c>
    </row>
    <row r="23" spans="1:49" s="2" customFormat="1" x14ac:dyDescent="0.2">
      <c r="A23" s="2" t="s">
        <v>559</v>
      </c>
      <c r="C23" s="2">
        <v>123</v>
      </c>
      <c r="D23" s="9">
        <v>5.6422018348623855</v>
      </c>
      <c r="F23" s="2">
        <v>195</v>
      </c>
      <c r="G23" s="9">
        <v>8.9449541284403669</v>
      </c>
      <c r="I23" s="2">
        <v>2</v>
      </c>
      <c r="J23" s="9">
        <v>9.1743119266055051E-2</v>
      </c>
      <c r="L23" s="2">
        <v>396</v>
      </c>
      <c r="M23" s="9">
        <v>18.165137614678901</v>
      </c>
      <c r="O23" s="2">
        <v>1011</v>
      </c>
      <c r="P23" s="9">
        <v>46.376146788990823</v>
      </c>
      <c r="R23" s="2">
        <v>25</v>
      </c>
      <c r="S23" s="9">
        <v>1.1467889908256881</v>
      </c>
      <c r="U23" s="2">
        <v>87</v>
      </c>
      <c r="V23" s="9">
        <v>3.9908256880733948</v>
      </c>
      <c r="X23" s="2">
        <v>24</v>
      </c>
      <c r="Y23" s="9">
        <v>1.1009174311926606</v>
      </c>
      <c r="AA23" s="2">
        <v>14</v>
      </c>
      <c r="AB23" s="9">
        <v>0.64220183486238536</v>
      </c>
      <c r="AD23" s="2">
        <v>12</v>
      </c>
      <c r="AE23" s="9">
        <v>0.55045871559633031</v>
      </c>
      <c r="AG23" s="2">
        <v>255</v>
      </c>
      <c r="AH23" s="9">
        <v>11.697247706422019</v>
      </c>
      <c r="AJ23" s="2">
        <v>23</v>
      </c>
      <c r="AK23" s="9">
        <v>1.0550458715596331</v>
      </c>
      <c r="AM23" s="2">
        <v>13</v>
      </c>
      <c r="AN23" s="9">
        <v>0.59633027522935778</v>
      </c>
      <c r="AP23" s="2">
        <v>2180</v>
      </c>
      <c r="AQ23" s="9">
        <v>92.060810810810807</v>
      </c>
      <c r="AS23" s="2">
        <v>188</v>
      </c>
      <c r="AT23" s="9">
        <v>7.9391891891891886</v>
      </c>
      <c r="AV23" s="2">
        <v>2368</v>
      </c>
      <c r="AW23" s="9">
        <v>3.2451247755957846</v>
      </c>
    </row>
    <row r="24" spans="1:49" s="2" customFormat="1" x14ac:dyDescent="0.2">
      <c r="A24" s="2" t="s">
        <v>560</v>
      </c>
      <c r="C24" s="2">
        <v>91</v>
      </c>
      <c r="D24" s="9">
        <v>3.3127047688387332</v>
      </c>
      <c r="F24" s="2">
        <v>237</v>
      </c>
      <c r="G24" s="9">
        <v>8.6275937386239541</v>
      </c>
      <c r="I24" s="2">
        <v>3</v>
      </c>
      <c r="J24" s="9">
        <v>0.10921004732435385</v>
      </c>
      <c r="L24" s="2">
        <v>516</v>
      </c>
      <c r="M24" s="9">
        <v>18.784128139788862</v>
      </c>
      <c r="O24" s="2">
        <v>1289</v>
      </c>
      <c r="P24" s="9">
        <v>46.923917000364035</v>
      </c>
      <c r="R24" s="2">
        <v>37</v>
      </c>
      <c r="S24" s="9">
        <v>1.346923917000364</v>
      </c>
      <c r="U24" s="2">
        <v>140</v>
      </c>
      <c r="V24" s="9">
        <v>5.0964688751365124</v>
      </c>
      <c r="X24" s="2">
        <v>33</v>
      </c>
      <c r="Y24" s="9">
        <v>1.2013105205678922</v>
      </c>
      <c r="AA24" s="2">
        <v>7</v>
      </c>
      <c r="AB24" s="9">
        <v>0.25482344375682564</v>
      </c>
      <c r="AD24" s="2">
        <v>27</v>
      </c>
      <c r="AE24" s="9">
        <v>0.98289042591918463</v>
      </c>
      <c r="AG24" s="2">
        <v>297</v>
      </c>
      <c r="AH24" s="9">
        <v>10.81179468511103</v>
      </c>
      <c r="AJ24" s="2">
        <v>52</v>
      </c>
      <c r="AK24" s="9">
        <v>1.8929741536221332</v>
      </c>
      <c r="AM24" s="2">
        <v>18</v>
      </c>
      <c r="AN24" s="9">
        <v>0.65526028394612312</v>
      </c>
      <c r="AP24" s="2">
        <v>2747</v>
      </c>
      <c r="AQ24" s="9">
        <v>89.97707173272191</v>
      </c>
      <c r="AS24" s="2">
        <v>306</v>
      </c>
      <c r="AT24" s="9">
        <v>10.022928267278088</v>
      </c>
      <c r="AV24" s="2">
        <v>3053</v>
      </c>
      <c r="AW24" s="9">
        <v>4.1838538597525048</v>
      </c>
    </row>
    <row r="25" spans="1:49" s="2" customFormat="1" x14ac:dyDescent="0.2">
      <c r="A25" s="2" t="s">
        <v>561</v>
      </c>
      <c r="C25" s="2">
        <v>54</v>
      </c>
      <c r="D25" s="9">
        <v>3.125</v>
      </c>
      <c r="F25" s="2">
        <v>157</v>
      </c>
      <c r="G25" s="9">
        <v>9.0856481481481488</v>
      </c>
      <c r="I25" s="2">
        <v>7</v>
      </c>
      <c r="J25" s="9">
        <v>0.40509259259259256</v>
      </c>
      <c r="L25" s="2">
        <v>333</v>
      </c>
      <c r="M25" s="9">
        <v>19.270833333333336</v>
      </c>
      <c r="O25" s="2">
        <v>812</v>
      </c>
      <c r="P25" s="9">
        <v>46.99074074074074</v>
      </c>
      <c r="R25" s="2">
        <v>19</v>
      </c>
      <c r="S25" s="9">
        <v>1.099537037037037</v>
      </c>
      <c r="U25" s="2">
        <v>61</v>
      </c>
      <c r="V25" s="9">
        <v>3.5300925925925921</v>
      </c>
      <c r="X25" s="2">
        <v>21</v>
      </c>
      <c r="Y25" s="9">
        <v>1.2152777777777779</v>
      </c>
      <c r="AA25" s="2">
        <v>15</v>
      </c>
      <c r="AB25" s="9">
        <v>0.86805555555555558</v>
      </c>
      <c r="AD25" s="2">
        <v>12</v>
      </c>
      <c r="AE25" s="9">
        <v>0.69444444444444442</v>
      </c>
      <c r="AG25" s="2">
        <v>179</v>
      </c>
      <c r="AH25" s="9">
        <v>10.358796296296296</v>
      </c>
      <c r="AJ25" s="2">
        <v>49</v>
      </c>
      <c r="AK25" s="9">
        <v>2.8356481481481484</v>
      </c>
      <c r="AM25" s="2">
        <v>9</v>
      </c>
      <c r="AN25" s="9">
        <v>0.52083333333333326</v>
      </c>
      <c r="AP25" s="2">
        <v>1728</v>
      </c>
      <c r="AQ25" s="9">
        <v>86.4</v>
      </c>
      <c r="AS25" s="2">
        <v>272</v>
      </c>
      <c r="AT25" s="9">
        <v>13.600000000000001</v>
      </c>
      <c r="AV25" s="2">
        <v>2000</v>
      </c>
      <c r="AW25" s="9">
        <v>2.7408148442531965</v>
      </c>
    </row>
    <row r="26" spans="1:49" s="2" customFormat="1" x14ac:dyDescent="0.2">
      <c r="A26" s="2" t="s">
        <v>562</v>
      </c>
      <c r="C26" s="2">
        <v>7</v>
      </c>
      <c r="D26" s="9">
        <v>4.117647058823529</v>
      </c>
      <c r="F26" s="2">
        <v>20</v>
      </c>
      <c r="G26" s="9">
        <v>11.76470588235294</v>
      </c>
      <c r="I26" s="2">
        <v>1</v>
      </c>
      <c r="J26" s="9">
        <v>0.58823529411764708</v>
      </c>
      <c r="L26" s="2">
        <v>58</v>
      </c>
      <c r="M26" s="9">
        <v>34.117647058823529</v>
      </c>
      <c r="O26" s="2">
        <v>52</v>
      </c>
      <c r="P26" s="9">
        <v>30.588235294117649</v>
      </c>
      <c r="R26" s="2">
        <v>2</v>
      </c>
      <c r="S26" s="9">
        <v>1.1764705882352942</v>
      </c>
      <c r="U26" s="2">
        <v>7</v>
      </c>
      <c r="V26" s="9">
        <v>4.117647058823529</v>
      </c>
      <c r="X26" s="2">
        <v>0</v>
      </c>
      <c r="Y26" s="9">
        <v>0</v>
      </c>
      <c r="AA26" s="2">
        <v>2</v>
      </c>
      <c r="AB26" s="9">
        <v>1.1764705882352942</v>
      </c>
      <c r="AD26" s="2">
        <v>1</v>
      </c>
      <c r="AE26" s="9">
        <v>0.58823529411764708</v>
      </c>
      <c r="AG26" s="2">
        <v>13</v>
      </c>
      <c r="AH26" s="9">
        <v>7.6470588235294121</v>
      </c>
      <c r="AJ26" s="2">
        <v>6</v>
      </c>
      <c r="AK26" s="9">
        <v>3.5294117647058822</v>
      </c>
      <c r="AM26" s="2">
        <v>1</v>
      </c>
      <c r="AN26" s="9">
        <v>0.58823529411764708</v>
      </c>
      <c r="AP26" s="2">
        <v>170</v>
      </c>
      <c r="AQ26" s="9">
        <v>93.922651933701658</v>
      </c>
      <c r="AS26" s="2">
        <v>11</v>
      </c>
      <c r="AT26" s="9">
        <v>6.0773480662983426</v>
      </c>
      <c r="AV26" s="2">
        <v>181</v>
      </c>
      <c r="AW26" s="9">
        <v>0.24804374340491428</v>
      </c>
    </row>
    <row r="27" spans="1:49" s="2" customFormat="1" x14ac:dyDescent="0.2">
      <c r="A27" s="2" t="s">
        <v>563</v>
      </c>
      <c r="C27" s="2">
        <v>161</v>
      </c>
      <c r="D27" s="9">
        <v>4.8016701461377869</v>
      </c>
      <c r="F27" s="2">
        <v>377</v>
      </c>
      <c r="G27" s="9">
        <v>11.243662391887861</v>
      </c>
      <c r="I27" s="2">
        <v>2</v>
      </c>
      <c r="J27" s="9">
        <v>5.9648076349537733E-2</v>
      </c>
      <c r="L27" s="2">
        <v>598</v>
      </c>
      <c r="M27" s="9">
        <v>17.834774828511783</v>
      </c>
      <c r="O27" s="2">
        <v>1234</v>
      </c>
      <c r="P27" s="9">
        <v>36.802863107664777</v>
      </c>
      <c r="R27" s="2">
        <v>33</v>
      </c>
      <c r="S27" s="9">
        <v>0.98419325976737237</v>
      </c>
      <c r="U27" s="2">
        <v>93</v>
      </c>
      <c r="V27" s="9">
        <v>2.7736355502535042</v>
      </c>
      <c r="X27" s="2">
        <v>36</v>
      </c>
      <c r="Y27" s="9">
        <v>1.0736653742916791</v>
      </c>
      <c r="AA27" s="2">
        <v>31</v>
      </c>
      <c r="AB27" s="9">
        <v>0.92454518341783476</v>
      </c>
      <c r="AD27" s="2">
        <v>27</v>
      </c>
      <c r="AE27" s="9">
        <v>0.80524903071875942</v>
      </c>
      <c r="AG27" s="2">
        <v>679</v>
      </c>
      <c r="AH27" s="9">
        <v>20.250521920668056</v>
      </c>
      <c r="AJ27" s="2">
        <v>69</v>
      </c>
      <c r="AK27" s="9">
        <v>2.0578586340590519</v>
      </c>
      <c r="AM27" s="2">
        <v>13</v>
      </c>
      <c r="AN27" s="9">
        <v>0.38771249627199522</v>
      </c>
      <c r="AP27" s="2">
        <v>3353</v>
      </c>
      <c r="AQ27" s="9">
        <v>91.412213740458014</v>
      </c>
      <c r="AS27" s="2">
        <v>315</v>
      </c>
      <c r="AT27" s="9">
        <v>8.5877862595419856</v>
      </c>
      <c r="AV27" s="2">
        <v>3668</v>
      </c>
      <c r="AW27" s="9">
        <v>5.0266544243603626</v>
      </c>
    </row>
    <row r="28" spans="1:49" s="2" customFormat="1" x14ac:dyDescent="0.2">
      <c r="A28" s="2" t="s">
        <v>564</v>
      </c>
      <c r="C28" s="2">
        <v>40</v>
      </c>
      <c r="D28" s="9">
        <v>3.0143180105501131</v>
      </c>
      <c r="F28" s="2">
        <v>205</v>
      </c>
      <c r="G28" s="9">
        <v>15.448379804069329</v>
      </c>
      <c r="I28" s="2">
        <v>1</v>
      </c>
      <c r="J28" s="9">
        <v>7.5357950263752832E-2</v>
      </c>
      <c r="L28" s="2">
        <v>290</v>
      </c>
      <c r="M28" s="9">
        <v>21.85380557648832</v>
      </c>
      <c r="O28" s="2">
        <v>357</v>
      </c>
      <c r="P28" s="9">
        <v>26.902788244159758</v>
      </c>
      <c r="R28" s="2">
        <v>10</v>
      </c>
      <c r="S28" s="9">
        <v>0.75357950263752826</v>
      </c>
      <c r="U28" s="2">
        <v>53</v>
      </c>
      <c r="V28" s="9">
        <v>3.9939713639788996</v>
      </c>
      <c r="X28" s="2">
        <v>17</v>
      </c>
      <c r="Y28" s="9">
        <v>1.281085154483798</v>
      </c>
      <c r="AA28" s="2">
        <v>7</v>
      </c>
      <c r="AB28" s="9">
        <v>0.52750565184626974</v>
      </c>
      <c r="AD28" s="2">
        <v>10</v>
      </c>
      <c r="AE28" s="9">
        <v>0.75357950263752826</v>
      </c>
      <c r="AG28" s="2">
        <v>298</v>
      </c>
      <c r="AH28" s="9">
        <v>22.456669178598343</v>
      </c>
      <c r="AJ28" s="2">
        <v>36</v>
      </c>
      <c r="AK28" s="9">
        <v>2.7128862094951014</v>
      </c>
      <c r="AM28" s="2">
        <v>3</v>
      </c>
      <c r="AN28" s="9">
        <v>0.22607385079125847</v>
      </c>
      <c r="AP28" s="2">
        <v>1327</v>
      </c>
      <c r="AQ28" s="9">
        <v>93.980169971671387</v>
      </c>
      <c r="AS28" s="2">
        <v>85</v>
      </c>
      <c r="AT28" s="9">
        <v>6.0198300283286121</v>
      </c>
      <c r="AV28" s="2">
        <v>1412</v>
      </c>
      <c r="AW28" s="9">
        <v>1.9350152800427567</v>
      </c>
    </row>
    <row r="29" spans="1:49" s="2" customFormat="1" x14ac:dyDescent="0.2">
      <c r="A29" s="2" t="s">
        <v>565</v>
      </c>
      <c r="C29" s="2">
        <v>43</v>
      </c>
      <c r="D29" s="9">
        <v>3.3281733746130033</v>
      </c>
      <c r="F29" s="2">
        <v>113</v>
      </c>
      <c r="G29" s="9">
        <v>8.7461300309597512</v>
      </c>
      <c r="I29" s="2">
        <v>2</v>
      </c>
      <c r="J29" s="9">
        <v>0.15479876160990713</v>
      </c>
      <c r="L29" s="2">
        <v>343</v>
      </c>
      <c r="M29" s="9">
        <v>26.547987616099071</v>
      </c>
      <c r="O29" s="2">
        <v>487</v>
      </c>
      <c r="P29" s="9">
        <v>37.693498452012385</v>
      </c>
      <c r="R29" s="2">
        <v>11</v>
      </c>
      <c r="S29" s="9">
        <v>0.85139318885448911</v>
      </c>
      <c r="U29" s="2">
        <v>44</v>
      </c>
      <c r="V29" s="9">
        <v>3.4055727554179565</v>
      </c>
      <c r="X29" s="2">
        <v>12</v>
      </c>
      <c r="Y29" s="9">
        <v>0.92879256965944268</v>
      </c>
      <c r="AA29" s="2">
        <v>7</v>
      </c>
      <c r="AB29" s="9">
        <v>0.54179566563467496</v>
      </c>
      <c r="AD29" s="2">
        <v>7</v>
      </c>
      <c r="AE29" s="9">
        <v>0.54179566563467496</v>
      </c>
      <c r="AG29" s="2">
        <v>162</v>
      </c>
      <c r="AH29" s="9">
        <v>12.538699690402478</v>
      </c>
      <c r="AJ29" s="2">
        <v>52</v>
      </c>
      <c r="AK29" s="9">
        <v>4.0247678018575854</v>
      </c>
      <c r="AM29" s="2">
        <v>9</v>
      </c>
      <c r="AN29" s="9">
        <v>0.69659442724458198</v>
      </c>
      <c r="AP29" s="2">
        <v>1292</v>
      </c>
      <c r="AQ29" s="9">
        <v>89.164941338854391</v>
      </c>
      <c r="AS29" s="2">
        <v>157</v>
      </c>
      <c r="AT29" s="9">
        <v>10.835058661145618</v>
      </c>
      <c r="AV29" s="2">
        <v>1449</v>
      </c>
      <c r="AW29" s="9">
        <v>1.9857203546614406</v>
      </c>
    </row>
    <row r="30" spans="1:49" s="2" customFormat="1" x14ac:dyDescent="0.2">
      <c r="A30" s="2" t="s">
        <v>566</v>
      </c>
      <c r="C30" s="2">
        <v>109</v>
      </c>
      <c r="D30" s="9">
        <v>5.117370892018779</v>
      </c>
      <c r="F30" s="2">
        <v>121</v>
      </c>
      <c r="G30" s="9">
        <v>5.68075117370892</v>
      </c>
      <c r="I30" s="2">
        <v>8</v>
      </c>
      <c r="J30" s="9">
        <v>0.37558685446009388</v>
      </c>
      <c r="L30" s="2">
        <v>370</v>
      </c>
      <c r="M30" s="9">
        <v>17.370892018779344</v>
      </c>
      <c r="O30" s="2">
        <v>1039</v>
      </c>
      <c r="P30" s="9">
        <v>48.779342723004696</v>
      </c>
      <c r="R30" s="2">
        <v>26</v>
      </c>
      <c r="S30" s="9">
        <v>1.2206572769953052</v>
      </c>
      <c r="U30" s="2">
        <v>163</v>
      </c>
      <c r="V30" s="9">
        <v>7.652582159624413</v>
      </c>
      <c r="X30" s="2">
        <v>67</v>
      </c>
      <c r="Y30" s="9">
        <v>3.145539906103286</v>
      </c>
      <c r="AA30" s="2">
        <v>13</v>
      </c>
      <c r="AB30" s="9">
        <v>0.61032863849765262</v>
      </c>
      <c r="AD30" s="2">
        <v>4</v>
      </c>
      <c r="AE30" s="9">
        <v>0.18779342723004694</v>
      </c>
      <c r="AG30" s="2">
        <v>157</v>
      </c>
      <c r="AH30" s="9">
        <v>7.370892018779343</v>
      </c>
      <c r="AJ30" s="2">
        <v>40</v>
      </c>
      <c r="AK30" s="9">
        <v>1.8779342723004695</v>
      </c>
      <c r="AM30" s="2">
        <v>13</v>
      </c>
      <c r="AN30" s="9">
        <v>0.61032863849765262</v>
      </c>
      <c r="AP30" s="2">
        <v>2130</v>
      </c>
      <c r="AQ30" s="9">
        <v>92.327698309492845</v>
      </c>
      <c r="AS30" s="2">
        <v>177</v>
      </c>
      <c r="AT30" s="9">
        <v>7.6723016905071519</v>
      </c>
      <c r="AV30" s="2">
        <v>2307</v>
      </c>
      <c r="AW30" s="9">
        <v>3.1615299228460616</v>
      </c>
    </row>
    <row r="31" spans="1:49" s="2" customFormat="1" x14ac:dyDescent="0.2">
      <c r="A31" s="2" t="s">
        <v>567</v>
      </c>
      <c r="C31" s="2">
        <v>38</v>
      </c>
      <c r="D31" s="9">
        <v>5.7926829268292686</v>
      </c>
      <c r="F31" s="2">
        <v>34</v>
      </c>
      <c r="G31" s="9">
        <v>5.1829268292682924</v>
      </c>
      <c r="I31" s="2">
        <v>1</v>
      </c>
      <c r="J31" s="9">
        <v>0.1524390243902439</v>
      </c>
      <c r="L31" s="2">
        <v>120</v>
      </c>
      <c r="M31" s="9">
        <v>18.292682926829269</v>
      </c>
      <c r="O31" s="2">
        <v>326</v>
      </c>
      <c r="P31" s="9">
        <v>49.695121951219512</v>
      </c>
      <c r="R31" s="2">
        <v>2</v>
      </c>
      <c r="S31" s="9">
        <v>0.3048780487804878</v>
      </c>
      <c r="U31" s="2">
        <v>40</v>
      </c>
      <c r="V31" s="9">
        <v>6.0975609756097562</v>
      </c>
      <c r="X31" s="2">
        <v>25</v>
      </c>
      <c r="Y31" s="9">
        <v>3.8109756097560976</v>
      </c>
      <c r="AA31" s="2">
        <v>0</v>
      </c>
      <c r="AB31" s="9">
        <v>0</v>
      </c>
      <c r="AD31" s="2">
        <v>1</v>
      </c>
      <c r="AE31" s="9">
        <v>0.1524390243902439</v>
      </c>
      <c r="AG31" s="2">
        <v>51</v>
      </c>
      <c r="AH31" s="9">
        <v>7.774390243902439</v>
      </c>
      <c r="AJ31" s="2">
        <v>17</v>
      </c>
      <c r="AK31" s="9">
        <v>2.5914634146341462</v>
      </c>
      <c r="AM31" s="2">
        <v>1</v>
      </c>
      <c r="AN31" s="9">
        <v>0.1524390243902439</v>
      </c>
      <c r="AP31" s="2">
        <v>656</v>
      </c>
      <c r="AQ31" s="9">
        <v>91.620111731843579</v>
      </c>
      <c r="AS31" s="2">
        <v>60</v>
      </c>
      <c r="AT31" s="9">
        <v>8.3798882681564244</v>
      </c>
      <c r="AV31" s="2">
        <v>716</v>
      </c>
      <c r="AW31" s="9">
        <v>0.98121171424264431</v>
      </c>
    </row>
    <row r="32" spans="1:49" s="2" customFormat="1" x14ac:dyDescent="0.2">
      <c r="A32" s="2" t="s">
        <v>568</v>
      </c>
      <c r="C32" s="2">
        <v>99</v>
      </c>
      <c r="D32" s="9">
        <v>4.0673788003286768</v>
      </c>
      <c r="F32" s="2">
        <v>278</v>
      </c>
      <c r="G32" s="9">
        <v>11.4215283483977</v>
      </c>
      <c r="I32" s="2">
        <v>7</v>
      </c>
      <c r="J32" s="9">
        <v>0.28759244042728022</v>
      </c>
      <c r="L32" s="2">
        <v>685</v>
      </c>
      <c r="M32" s="9">
        <v>28.142974527526704</v>
      </c>
      <c r="O32" s="2">
        <v>696</v>
      </c>
      <c r="P32" s="9">
        <v>28.594905505341</v>
      </c>
      <c r="R32" s="2">
        <v>8</v>
      </c>
      <c r="S32" s="9">
        <v>0.32867707477403452</v>
      </c>
      <c r="U32" s="2">
        <v>77</v>
      </c>
      <c r="V32" s="9">
        <v>3.1635168447000823</v>
      </c>
      <c r="X32" s="2">
        <v>35</v>
      </c>
      <c r="Y32" s="9">
        <v>1.4379622021364009</v>
      </c>
      <c r="AA32" s="2">
        <v>11</v>
      </c>
      <c r="AB32" s="9">
        <v>0.45193097781429747</v>
      </c>
      <c r="AD32" s="2">
        <v>30</v>
      </c>
      <c r="AE32" s="9">
        <v>1.2325390304026294</v>
      </c>
      <c r="AG32" s="2">
        <v>419</v>
      </c>
      <c r="AH32" s="9">
        <v>17.214461791290059</v>
      </c>
      <c r="AJ32" s="2">
        <v>64</v>
      </c>
      <c r="AK32" s="9">
        <v>2.6294165981922761</v>
      </c>
      <c r="AM32" s="2">
        <v>25</v>
      </c>
      <c r="AN32" s="9">
        <v>1.0271158586688578</v>
      </c>
      <c r="AP32" s="2">
        <v>2434</v>
      </c>
      <c r="AQ32" s="9">
        <v>92.442081276110898</v>
      </c>
      <c r="AS32" s="2">
        <v>199</v>
      </c>
      <c r="AT32" s="9">
        <v>7.5579187238890997</v>
      </c>
      <c r="AV32" s="2">
        <v>2633</v>
      </c>
      <c r="AW32" s="9">
        <v>3.6082827424593331</v>
      </c>
    </row>
    <row r="33" spans="1:49" s="2" customFormat="1" x14ac:dyDescent="0.2">
      <c r="A33" s="2" t="s">
        <v>569</v>
      </c>
      <c r="C33" s="2">
        <v>94</v>
      </c>
      <c r="D33" s="9">
        <v>4.6351084812623276</v>
      </c>
      <c r="F33" s="2">
        <v>248</v>
      </c>
      <c r="G33" s="9">
        <v>12.22879684418146</v>
      </c>
      <c r="I33" s="2">
        <v>5</v>
      </c>
      <c r="J33" s="9">
        <v>0.2465483234714004</v>
      </c>
      <c r="L33" s="2">
        <v>387</v>
      </c>
      <c r="M33" s="9">
        <v>19.082840236686391</v>
      </c>
      <c r="O33" s="2">
        <v>678</v>
      </c>
      <c r="P33" s="9">
        <v>33.431952662721891</v>
      </c>
      <c r="R33" s="2">
        <v>8</v>
      </c>
      <c r="S33" s="9">
        <v>0.39447731755424065</v>
      </c>
      <c r="U33" s="2">
        <v>84</v>
      </c>
      <c r="V33" s="9">
        <v>4.1420118343195274</v>
      </c>
      <c r="X33" s="2">
        <v>15</v>
      </c>
      <c r="Y33" s="9">
        <v>0.73964497041420119</v>
      </c>
      <c r="AA33" s="2">
        <v>2</v>
      </c>
      <c r="AB33" s="9">
        <v>9.8619329388560162E-2</v>
      </c>
      <c r="AD33" s="2">
        <v>28</v>
      </c>
      <c r="AE33" s="9">
        <v>1.3806706114398422</v>
      </c>
      <c r="AG33" s="2">
        <v>420</v>
      </c>
      <c r="AH33" s="9">
        <v>20.710059171597635</v>
      </c>
      <c r="AJ33" s="2">
        <v>45</v>
      </c>
      <c r="AK33" s="9">
        <v>2.2189349112426036</v>
      </c>
      <c r="AM33" s="2">
        <v>14</v>
      </c>
      <c r="AN33" s="9">
        <v>0.69033530571992108</v>
      </c>
      <c r="AP33" s="2">
        <v>2028</v>
      </c>
      <c r="AQ33" s="9">
        <v>93.888888888888886</v>
      </c>
      <c r="AS33" s="2">
        <v>132</v>
      </c>
      <c r="AT33" s="9">
        <v>6.1111111111111107</v>
      </c>
      <c r="AV33" s="2">
        <v>2160</v>
      </c>
      <c r="AW33" s="9">
        <v>2.9600800317934524</v>
      </c>
    </row>
    <row r="34" spans="1:49" s="2" customFormat="1" x14ac:dyDescent="0.2">
      <c r="A34" s="2" t="s">
        <v>570</v>
      </c>
      <c r="C34" s="2">
        <v>22</v>
      </c>
      <c r="D34" s="9">
        <v>3.8461538461538463</v>
      </c>
      <c r="F34" s="2">
        <v>96</v>
      </c>
      <c r="G34" s="9">
        <v>16.783216783216783</v>
      </c>
      <c r="I34" s="2">
        <v>0</v>
      </c>
      <c r="J34" s="9">
        <v>0</v>
      </c>
      <c r="L34" s="2">
        <v>142</v>
      </c>
      <c r="M34" s="9">
        <v>24.825174825174827</v>
      </c>
      <c r="O34" s="2">
        <v>146</v>
      </c>
      <c r="P34" s="9">
        <v>25.524475524475527</v>
      </c>
      <c r="R34" s="2">
        <v>2</v>
      </c>
      <c r="S34" s="9">
        <v>0.34965034965034963</v>
      </c>
      <c r="U34" s="2">
        <v>9</v>
      </c>
      <c r="V34" s="9">
        <v>1.5734265734265735</v>
      </c>
      <c r="X34" s="2">
        <v>7</v>
      </c>
      <c r="Y34" s="9">
        <v>1.2237762237762237</v>
      </c>
      <c r="AA34" s="2">
        <v>3</v>
      </c>
      <c r="AB34" s="9">
        <v>0.52447552447552448</v>
      </c>
      <c r="AD34" s="2">
        <v>4</v>
      </c>
      <c r="AE34" s="9">
        <v>0.69930069930069927</v>
      </c>
      <c r="AG34" s="2">
        <v>130</v>
      </c>
      <c r="AH34" s="9">
        <v>22.727272727272727</v>
      </c>
      <c r="AJ34" s="2">
        <v>10</v>
      </c>
      <c r="AK34" s="9">
        <v>1.7482517482517483</v>
      </c>
      <c r="AM34" s="2">
        <v>1</v>
      </c>
      <c r="AN34" s="9">
        <v>0.17482517482517482</v>
      </c>
      <c r="AP34" s="2">
        <v>572</v>
      </c>
      <c r="AQ34" s="9">
        <v>93.924466338259435</v>
      </c>
      <c r="AS34" s="2">
        <v>37</v>
      </c>
      <c r="AT34" s="9">
        <v>6.0755336617405584</v>
      </c>
      <c r="AV34" s="2">
        <v>609</v>
      </c>
      <c r="AW34" s="9">
        <v>0.83457812007509835</v>
      </c>
    </row>
    <row r="35" spans="1:49" s="2" customFormat="1" x14ac:dyDescent="0.2">
      <c r="A35" s="2" t="s">
        <v>571</v>
      </c>
      <c r="C35" s="2">
        <v>17</v>
      </c>
      <c r="D35" s="9">
        <v>3.1716417910447761</v>
      </c>
      <c r="F35" s="2">
        <v>60</v>
      </c>
      <c r="G35" s="9">
        <v>11.194029850746269</v>
      </c>
      <c r="I35" s="2">
        <v>0</v>
      </c>
      <c r="J35" s="9">
        <v>0</v>
      </c>
      <c r="L35" s="2">
        <v>146</v>
      </c>
      <c r="M35" s="9">
        <v>27.238805970149254</v>
      </c>
      <c r="O35" s="2">
        <v>133</v>
      </c>
      <c r="P35" s="9">
        <v>24.813432835820894</v>
      </c>
      <c r="R35" s="2">
        <v>3</v>
      </c>
      <c r="S35" s="9">
        <v>0.55970149253731338</v>
      </c>
      <c r="U35" s="2">
        <v>17</v>
      </c>
      <c r="V35" s="9">
        <v>3.1716417910447761</v>
      </c>
      <c r="X35" s="2">
        <v>4</v>
      </c>
      <c r="Y35" s="9">
        <v>0.74626865671641784</v>
      </c>
      <c r="AA35" s="2">
        <v>0</v>
      </c>
      <c r="AB35" s="9">
        <v>0</v>
      </c>
      <c r="AD35" s="2">
        <v>5</v>
      </c>
      <c r="AE35" s="9">
        <v>0.93283582089552231</v>
      </c>
      <c r="AG35" s="2">
        <v>137</v>
      </c>
      <c r="AH35" s="9">
        <v>25.559701492537311</v>
      </c>
      <c r="AJ35" s="2">
        <v>12</v>
      </c>
      <c r="AK35" s="9">
        <v>2.2388059701492535</v>
      </c>
      <c r="AM35" s="2">
        <v>2</v>
      </c>
      <c r="AN35" s="9">
        <v>0.37313432835820892</v>
      </c>
      <c r="AP35" s="2">
        <v>536</v>
      </c>
      <c r="AQ35" s="9">
        <v>93.055555555555557</v>
      </c>
      <c r="AS35" s="2">
        <v>40</v>
      </c>
      <c r="AT35" s="9">
        <v>6.9444444444444446</v>
      </c>
      <c r="AV35" s="2">
        <v>576</v>
      </c>
      <c r="AW35" s="9">
        <v>0.78935467514492064</v>
      </c>
    </row>
    <row r="36" spans="1:49" s="2" customFormat="1" x14ac:dyDescent="0.2">
      <c r="A36" s="2" t="s">
        <v>572</v>
      </c>
      <c r="C36" s="2">
        <v>89</v>
      </c>
      <c r="D36" s="9">
        <v>5.2787663107947802</v>
      </c>
      <c r="F36" s="2">
        <v>191</v>
      </c>
      <c r="G36" s="9">
        <v>11.328588374851719</v>
      </c>
      <c r="I36" s="2">
        <v>4</v>
      </c>
      <c r="J36" s="9">
        <v>0.23724792408066431</v>
      </c>
      <c r="L36" s="2">
        <v>384</v>
      </c>
      <c r="M36" s="9">
        <v>22.77580071174377</v>
      </c>
      <c r="O36" s="2">
        <v>564</v>
      </c>
      <c r="P36" s="9">
        <v>33.45195729537366</v>
      </c>
      <c r="R36" s="2">
        <v>16</v>
      </c>
      <c r="S36" s="9">
        <v>0.94899169632265723</v>
      </c>
      <c r="U36" s="2">
        <v>50</v>
      </c>
      <c r="V36" s="9">
        <v>2.9655990510083039</v>
      </c>
      <c r="X36" s="2">
        <v>18</v>
      </c>
      <c r="Y36" s="9">
        <v>1.0676156583629894</v>
      </c>
      <c r="AA36" s="2">
        <v>5</v>
      </c>
      <c r="AB36" s="9">
        <v>0.29655990510083036</v>
      </c>
      <c r="AD36" s="2">
        <v>12</v>
      </c>
      <c r="AE36" s="9">
        <v>0.71174377224199281</v>
      </c>
      <c r="AG36" s="2">
        <v>297</v>
      </c>
      <c r="AH36" s="9">
        <v>17.615658362989322</v>
      </c>
      <c r="AJ36" s="2">
        <v>44</v>
      </c>
      <c r="AK36" s="9">
        <v>2.6097271648873073</v>
      </c>
      <c r="AM36" s="2">
        <v>12</v>
      </c>
      <c r="AN36" s="9">
        <v>0.71174377224199281</v>
      </c>
      <c r="AP36" s="2">
        <v>1686</v>
      </c>
      <c r="AQ36" s="9">
        <v>92.080830147460404</v>
      </c>
      <c r="AS36" s="2">
        <v>145</v>
      </c>
      <c r="AT36" s="9">
        <v>7.9191698525395955</v>
      </c>
      <c r="AV36" s="2">
        <v>1831</v>
      </c>
      <c r="AW36" s="9">
        <v>2.5092159899138013</v>
      </c>
    </row>
    <row r="37" spans="1:49" s="2" customFormat="1" x14ac:dyDescent="0.2">
      <c r="A37" s="2" t="s">
        <v>573</v>
      </c>
      <c r="C37" s="2">
        <v>60</v>
      </c>
      <c r="D37" s="9">
        <v>3.8684719535783367</v>
      </c>
      <c r="F37" s="2">
        <v>207</v>
      </c>
      <c r="G37" s="9">
        <v>13.346228239845262</v>
      </c>
      <c r="I37" s="2">
        <v>3</v>
      </c>
      <c r="J37" s="9">
        <v>0.19342359767891684</v>
      </c>
      <c r="L37" s="2">
        <v>379</v>
      </c>
      <c r="M37" s="9">
        <v>24.435847840103158</v>
      </c>
      <c r="O37" s="2">
        <v>498</v>
      </c>
      <c r="P37" s="9">
        <v>32.108317214700193</v>
      </c>
      <c r="R37" s="2">
        <v>13</v>
      </c>
      <c r="S37" s="9">
        <v>0.83816892327530623</v>
      </c>
      <c r="U37" s="2">
        <v>48</v>
      </c>
      <c r="V37" s="9">
        <v>3.0947775628626695</v>
      </c>
      <c r="X37" s="2">
        <v>10</v>
      </c>
      <c r="Y37" s="9">
        <v>0.64474532559638942</v>
      </c>
      <c r="AA37" s="2">
        <v>11</v>
      </c>
      <c r="AB37" s="9">
        <v>0.70921985815602839</v>
      </c>
      <c r="AD37" s="2">
        <v>16</v>
      </c>
      <c r="AE37" s="9">
        <v>1.0315925209542232</v>
      </c>
      <c r="AG37" s="2">
        <v>252</v>
      </c>
      <c r="AH37" s="9">
        <v>16.247582205029012</v>
      </c>
      <c r="AJ37" s="2">
        <v>52</v>
      </c>
      <c r="AK37" s="9">
        <v>3.3526756931012249</v>
      </c>
      <c r="AM37" s="2">
        <v>2</v>
      </c>
      <c r="AN37" s="9">
        <v>0.12894906511927789</v>
      </c>
      <c r="AP37" s="2">
        <v>1551</v>
      </c>
      <c r="AQ37" s="9">
        <v>91.288993525603303</v>
      </c>
      <c r="AS37" s="2">
        <v>148</v>
      </c>
      <c r="AT37" s="9">
        <v>8.7110064743967044</v>
      </c>
      <c r="AV37" s="2">
        <v>1699</v>
      </c>
      <c r="AW37" s="9">
        <v>2.3283222101930905</v>
      </c>
    </row>
    <row r="38" spans="1:49" s="2" customFormat="1" x14ac:dyDescent="0.2">
      <c r="A38" s="2" t="s">
        <v>574</v>
      </c>
      <c r="C38" s="2">
        <v>17</v>
      </c>
      <c r="D38" s="9">
        <v>9.2896174863387984</v>
      </c>
      <c r="F38" s="2">
        <v>17</v>
      </c>
      <c r="G38" s="9">
        <v>9.2896174863387984</v>
      </c>
      <c r="I38" s="2">
        <v>0</v>
      </c>
      <c r="J38" s="9">
        <v>0</v>
      </c>
      <c r="L38" s="2">
        <v>71</v>
      </c>
      <c r="M38" s="9">
        <v>38.797814207650269</v>
      </c>
      <c r="O38" s="2">
        <v>51</v>
      </c>
      <c r="P38" s="9">
        <v>27.868852459016392</v>
      </c>
      <c r="R38" s="2">
        <v>1</v>
      </c>
      <c r="S38" s="9">
        <v>0.54644808743169404</v>
      </c>
      <c r="U38" s="2">
        <v>7</v>
      </c>
      <c r="V38" s="9">
        <v>3.8251366120218582</v>
      </c>
      <c r="X38" s="2">
        <v>9</v>
      </c>
      <c r="Y38" s="9">
        <v>4.918032786885246</v>
      </c>
      <c r="AA38" s="2">
        <v>2</v>
      </c>
      <c r="AB38" s="9">
        <v>1.0928961748633881</v>
      </c>
      <c r="AD38" s="2">
        <v>1</v>
      </c>
      <c r="AE38" s="9">
        <v>0.54644808743169404</v>
      </c>
      <c r="AG38" s="2">
        <v>5</v>
      </c>
      <c r="AH38" s="9">
        <v>2.7322404371584699</v>
      </c>
      <c r="AJ38" s="2">
        <v>2</v>
      </c>
      <c r="AK38" s="9">
        <v>1.0928961748633881</v>
      </c>
      <c r="AM38" s="2">
        <v>0</v>
      </c>
      <c r="AN38" s="9">
        <v>0</v>
      </c>
      <c r="AP38" s="2">
        <v>183</v>
      </c>
      <c r="AQ38" s="9">
        <v>94.329896907216494</v>
      </c>
      <c r="AS38" s="2">
        <v>11</v>
      </c>
      <c r="AT38" s="9">
        <v>5.6701030927835054</v>
      </c>
      <c r="AV38" s="2">
        <v>194</v>
      </c>
      <c r="AW38" s="9">
        <v>0.26585903989256005</v>
      </c>
    </row>
    <row r="39" spans="1:49" s="2" customFormat="1" x14ac:dyDescent="0.2">
      <c r="A39" s="2" t="s">
        <v>575</v>
      </c>
      <c r="C39" s="2">
        <v>35</v>
      </c>
      <c r="D39" s="9">
        <v>4.2787286063569683</v>
      </c>
      <c r="F39" s="2">
        <v>76</v>
      </c>
      <c r="G39" s="9">
        <v>9.2909535452322736</v>
      </c>
      <c r="I39" s="2">
        <v>0</v>
      </c>
      <c r="J39" s="9">
        <v>0</v>
      </c>
      <c r="L39" s="2">
        <v>141</v>
      </c>
      <c r="M39" s="9">
        <v>17.237163814180928</v>
      </c>
      <c r="O39" s="2">
        <v>385</v>
      </c>
      <c r="P39" s="9">
        <v>47.066014669926645</v>
      </c>
      <c r="R39" s="2">
        <v>3</v>
      </c>
      <c r="S39" s="9">
        <v>0.36674816625916873</v>
      </c>
      <c r="U39" s="2">
        <v>28</v>
      </c>
      <c r="V39" s="9">
        <v>3.4229828850855744</v>
      </c>
      <c r="X39" s="2">
        <v>8</v>
      </c>
      <c r="Y39" s="9">
        <v>0.97799511002444983</v>
      </c>
      <c r="AA39" s="2">
        <v>5</v>
      </c>
      <c r="AB39" s="9">
        <v>0.61124694376528121</v>
      </c>
      <c r="AD39" s="2">
        <v>4</v>
      </c>
      <c r="AE39" s="9">
        <v>0.48899755501222492</v>
      </c>
      <c r="AG39" s="2">
        <v>119</v>
      </c>
      <c r="AH39" s="9">
        <v>14.547677261613693</v>
      </c>
      <c r="AJ39" s="2">
        <v>12</v>
      </c>
      <c r="AK39" s="9">
        <v>1.4669926650366749</v>
      </c>
      <c r="AM39" s="2">
        <v>2</v>
      </c>
      <c r="AN39" s="9">
        <v>0.24449877750611246</v>
      </c>
      <c r="AP39" s="2">
        <v>818</v>
      </c>
      <c r="AQ39" s="9">
        <v>90.888888888888886</v>
      </c>
      <c r="AS39" s="2">
        <v>82</v>
      </c>
      <c r="AT39" s="9">
        <v>9.1111111111111107</v>
      </c>
      <c r="AV39" s="2">
        <v>900</v>
      </c>
      <c r="AW39" s="9">
        <v>1.2333666799139384</v>
      </c>
    </row>
    <row r="40" spans="1:49" s="2" customFormat="1" x14ac:dyDescent="0.2">
      <c r="A40" s="2" t="s">
        <v>576</v>
      </c>
      <c r="C40" s="2">
        <v>36</v>
      </c>
      <c r="D40" s="9">
        <v>2.6049204052098407</v>
      </c>
      <c r="F40" s="2">
        <v>153</v>
      </c>
      <c r="G40" s="9">
        <v>11.070911722141824</v>
      </c>
      <c r="I40" s="2">
        <v>0</v>
      </c>
      <c r="J40" s="9">
        <v>0</v>
      </c>
      <c r="L40" s="2">
        <v>275</v>
      </c>
      <c r="M40" s="9">
        <v>19.898697539797393</v>
      </c>
      <c r="O40" s="2">
        <v>614</v>
      </c>
      <c r="P40" s="9">
        <v>44.428364688856732</v>
      </c>
      <c r="R40" s="2">
        <v>7</v>
      </c>
      <c r="S40" s="9">
        <v>0.50651230101302458</v>
      </c>
      <c r="U40" s="2">
        <v>66</v>
      </c>
      <c r="V40" s="9">
        <v>4.7756874095513746</v>
      </c>
      <c r="X40" s="2">
        <v>25</v>
      </c>
      <c r="Y40" s="9">
        <v>1.8089725036179449</v>
      </c>
      <c r="AA40" s="2">
        <v>9</v>
      </c>
      <c r="AB40" s="9">
        <v>0.65123010130246017</v>
      </c>
      <c r="AD40" s="2">
        <v>7</v>
      </c>
      <c r="AE40" s="9">
        <v>0.50651230101302458</v>
      </c>
      <c r="AG40" s="2">
        <v>163</v>
      </c>
      <c r="AH40" s="9">
        <v>11.794500723589001</v>
      </c>
      <c r="AJ40" s="2">
        <v>19</v>
      </c>
      <c r="AK40" s="9">
        <v>1.3748191027496381</v>
      </c>
      <c r="AM40" s="2">
        <v>8</v>
      </c>
      <c r="AN40" s="9">
        <v>0.57887120115774238</v>
      </c>
      <c r="AP40" s="2">
        <v>1382</v>
      </c>
      <c r="AQ40" s="9">
        <v>94.334470989761087</v>
      </c>
      <c r="AS40" s="2">
        <v>83</v>
      </c>
      <c r="AT40" s="9">
        <v>5.6655290102389078</v>
      </c>
      <c r="AV40" s="2">
        <v>1465</v>
      </c>
      <c r="AW40" s="9">
        <v>2.0076468734154664</v>
      </c>
    </row>
    <row r="41" spans="1:49" s="2" customFormat="1" x14ac:dyDescent="0.2">
      <c r="A41" s="2" t="s">
        <v>577</v>
      </c>
      <c r="C41" s="2">
        <v>3</v>
      </c>
      <c r="D41" s="9">
        <v>1.6216216216216217</v>
      </c>
      <c r="F41" s="2">
        <v>25</v>
      </c>
      <c r="G41" s="9">
        <v>13.513513513513514</v>
      </c>
      <c r="I41" s="2">
        <v>0</v>
      </c>
      <c r="J41" s="9">
        <v>0</v>
      </c>
      <c r="L41" s="2">
        <v>75</v>
      </c>
      <c r="M41" s="9">
        <v>40.54054054054054</v>
      </c>
      <c r="O41" s="2">
        <v>54</v>
      </c>
      <c r="P41" s="9">
        <v>29.189189189189189</v>
      </c>
      <c r="R41" s="2">
        <v>3</v>
      </c>
      <c r="S41" s="9">
        <v>1.6216216216216217</v>
      </c>
      <c r="U41" s="2">
        <v>5</v>
      </c>
      <c r="V41" s="9">
        <v>2.7027027027027026</v>
      </c>
      <c r="X41" s="2">
        <v>2</v>
      </c>
      <c r="Y41" s="9">
        <v>1.0810810810810811</v>
      </c>
      <c r="AA41" s="2">
        <v>1</v>
      </c>
      <c r="AB41" s="9">
        <v>0.54054054054054057</v>
      </c>
      <c r="AD41" s="2">
        <v>0</v>
      </c>
      <c r="AE41" s="9">
        <v>0</v>
      </c>
      <c r="AG41" s="2">
        <v>14</v>
      </c>
      <c r="AH41" s="9">
        <v>7.5675675675675684</v>
      </c>
      <c r="AJ41" s="2">
        <v>3</v>
      </c>
      <c r="AK41" s="9">
        <v>1.6216216216216217</v>
      </c>
      <c r="AM41" s="2">
        <v>0</v>
      </c>
      <c r="AN41" s="9">
        <v>0</v>
      </c>
      <c r="AP41" s="2">
        <v>185</v>
      </c>
      <c r="AQ41" s="9">
        <v>92.964824120603012</v>
      </c>
      <c r="AS41" s="2">
        <v>14</v>
      </c>
      <c r="AT41" s="9">
        <v>7.0351758793969852</v>
      </c>
      <c r="AV41" s="2">
        <v>199</v>
      </c>
      <c r="AW41" s="9">
        <v>0.27271107700319308</v>
      </c>
    </row>
    <row r="42" spans="1:49" s="2" customFormat="1" x14ac:dyDescent="0.2">
      <c r="A42" s="2" t="s">
        <v>578</v>
      </c>
      <c r="C42" s="2">
        <v>59</v>
      </c>
      <c r="D42" s="9">
        <v>2.7557216254086874</v>
      </c>
      <c r="F42" s="2">
        <v>237</v>
      </c>
      <c r="G42" s="9">
        <v>11.069593647828118</v>
      </c>
      <c r="I42" s="2">
        <v>4</v>
      </c>
      <c r="J42" s="9">
        <v>0.18682858477347034</v>
      </c>
      <c r="L42" s="2">
        <v>606</v>
      </c>
      <c r="M42" s="9">
        <v>28.304530593180754</v>
      </c>
      <c r="O42" s="2">
        <v>622</v>
      </c>
      <c r="P42" s="9">
        <v>29.051844932274641</v>
      </c>
      <c r="R42" s="2">
        <v>28</v>
      </c>
      <c r="S42" s="9">
        <v>1.3078000934142924</v>
      </c>
      <c r="U42" s="2">
        <v>53</v>
      </c>
      <c r="V42" s="9">
        <v>2.4754787482484821</v>
      </c>
      <c r="X42" s="2">
        <v>41</v>
      </c>
      <c r="Y42" s="9">
        <v>1.9149929939280708</v>
      </c>
      <c r="AA42" s="2">
        <v>10</v>
      </c>
      <c r="AB42" s="9">
        <v>0.46707146193367582</v>
      </c>
      <c r="AD42" s="2">
        <v>23</v>
      </c>
      <c r="AE42" s="9">
        <v>1.0742643624474544</v>
      </c>
      <c r="AG42" s="2">
        <v>339</v>
      </c>
      <c r="AH42" s="9">
        <v>15.83372255955161</v>
      </c>
      <c r="AJ42" s="2">
        <v>87</v>
      </c>
      <c r="AK42" s="9">
        <v>4.0635217188229804</v>
      </c>
      <c r="AM42" s="2">
        <v>32</v>
      </c>
      <c r="AN42" s="9">
        <v>1.4946286781877627</v>
      </c>
      <c r="AP42" s="2">
        <v>2141</v>
      </c>
      <c r="AQ42" s="9">
        <v>90.413851351351354</v>
      </c>
      <c r="AS42" s="2">
        <v>227</v>
      </c>
      <c r="AT42" s="9">
        <v>9.5861486486486491</v>
      </c>
      <c r="AV42" s="2">
        <v>2368</v>
      </c>
      <c r="AW42" s="9">
        <v>3.2451247755957846</v>
      </c>
    </row>
    <row r="43" spans="1:49" s="2" customFormat="1" x14ac:dyDescent="0.2">
      <c r="A43" s="2" t="s">
        <v>579</v>
      </c>
      <c r="C43" s="2">
        <v>28</v>
      </c>
      <c r="D43" s="9">
        <v>4.5676998368678632</v>
      </c>
      <c r="F43" s="2">
        <v>64</v>
      </c>
      <c r="G43" s="9">
        <v>10.440456769983687</v>
      </c>
      <c r="I43" s="2">
        <v>2</v>
      </c>
      <c r="J43" s="9">
        <v>0.32626427406199021</v>
      </c>
      <c r="L43" s="2">
        <v>240</v>
      </c>
      <c r="M43" s="9">
        <v>39.151712887438826</v>
      </c>
      <c r="O43" s="2">
        <v>158</v>
      </c>
      <c r="P43" s="9">
        <v>25.774877650897228</v>
      </c>
      <c r="R43" s="2">
        <v>13</v>
      </c>
      <c r="S43" s="9">
        <v>2.1207177814029365</v>
      </c>
      <c r="U43" s="2">
        <v>19</v>
      </c>
      <c r="V43" s="9">
        <v>3.0995106035889073</v>
      </c>
      <c r="X43" s="2">
        <v>14</v>
      </c>
      <c r="Y43" s="9">
        <v>2.2838499184339316</v>
      </c>
      <c r="AA43" s="2">
        <v>1</v>
      </c>
      <c r="AB43" s="9">
        <v>0.16313213703099511</v>
      </c>
      <c r="AD43" s="2">
        <v>3</v>
      </c>
      <c r="AE43" s="9">
        <v>0.48939641109298526</v>
      </c>
      <c r="AG43" s="2">
        <v>50</v>
      </c>
      <c r="AH43" s="9">
        <v>8.1566068515497552</v>
      </c>
      <c r="AJ43" s="2">
        <v>16</v>
      </c>
      <c r="AK43" s="9">
        <v>2.6101141924959217</v>
      </c>
      <c r="AM43" s="2">
        <v>5</v>
      </c>
      <c r="AN43" s="9">
        <v>0.81566068515497547</v>
      </c>
      <c r="AP43" s="2">
        <v>613</v>
      </c>
      <c r="AQ43" s="9">
        <v>95.186335403726702</v>
      </c>
      <c r="AS43" s="2">
        <v>31</v>
      </c>
      <c r="AT43" s="9">
        <v>4.8136645962732922</v>
      </c>
      <c r="AV43" s="2">
        <v>644</v>
      </c>
      <c r="AW43" s="9">
        <v>0.88254237984952932</v>
      </c>
    </row>
    <row r="44" spans="1:49" s="2" customFormat="1" x14ac:dyDescent="0.2">
      <c r="A44" s="2" t="s">
        <v>580</v>
      </c>
      <c r="C44" s="2">
        <v>45</v>
      </c>
      <c r="D44" s="9">
        <v>2.6501766784452299</v>
      </c>
      <c r="F44" s="2">
        <v>152</v>
      </c>
      <c r="G44" s="9">
        <v>8.9517078916372199</v>
      </c>
      <c r="I44" s="2">
        <v>3</v>
      </c>
      <c r="J44" s="9">
        <v>0.17667844522968199</v>
      </c>
      <c r="L44" s="2">
        <v>308</v>
      </c>
      <c r="M44" s="9">
        <v>18.138987043580684</v>
      </c>
      <c r="O44" s="2">
        <v>773</v>
      </c>
      <c r="P44" s="9">
        <v>45.524146054181394</v>
      </c>
      <c r="R44" s="2">
        <v>10</v>
      </c>
      <c r="S44" s="9">
        <v>0.58892815076560656</v>
      </c>
      <c r="U44" s="2">
        <v>76</v>
      </c>
      <c r="V44" s="9">
        <v>4.47585394581861</v>
      </c>
      <c r="X44" s="2">
        <v>11</v>
      </c>
      <c r="Y44" s="9">
        <v>0.64782096584216731</v>
      </c>
      <c r="AA44" s="2">
        <v>14</v>
      </c>
      <c r="AB44" s="9">
        <v>0.82449941107184921</v>
      </c>
      <c r="AD44" s="2">
        <v>12</v>
      </c>
      <c r="AE44" s="9">
        <v>0.70671378091872794</v>
      </c>
      <c r="AG44" s="2">
        <v>253</v>
      </c>
      <c r="AH44" s="9">
        <v>14.899882214369848</v>
      </c>
      <c r="AJ44" s="2">
        <v>28</v>
      </c>
      <c r="AK44" s="9">
        <v>1.6489988221436984</v>
      </c>
      <c r="AM44" s="2">
        <v>13</v>
      </c>
      <c r="AN44" s="9">
        <v>0.76560659599528857</v>
      </c>
      <c r="AP44" s="2">
        <v>1698</v>
      </c>
      <c r="AQ44" s="9">
        <v>92.990142387732746</v>
      </c>
      <c r="AS44" s="2">
        <v>128</v>
      </c>
      <c r="AT44" s="9">
        <v>7.0098576122672505</v>
      </c>
      <c r="AV44" s="2">
        <v>1826</v>
      </c>
      <c r="AW44" s="9">
        <v>2.5023639528031683</v>
      </c>
    </row>
    <row r="45" spans="1:49" s="2" customFormat="1" x14ac:dyDescent="0.2">
      <c r="A45" s="2" t="s">
        <v>581</v>
      </c>
      <c r="C45" s="2">
        <v>36</v>
      </c>
      <c r="D45" s="9">
        <v>2.1089630931458698</v>
      </c>
      <c r="F45" s="2">
        <v>164</v>
      </c>
      <c r="G45" s="9">
        <v>9.6074985354422964</v>
      </c>
      <c r="I45" s="2">
        <v>3</v>
      </c>
      <c r="J45" s="9">
        <v>0.17574692442882248</v>
      </c>
      <c r="L45" s="2">
        <v>652</v>
      </c>
      <c r="M45" s="9">
        <v>38.195664909197426</v>
      </c>
      <c r="O45" s="2">
        <v>501</v>
      </c>
      <c r="P45" s="9">
        <v>29.349736379613354</v>
      </c>
      <c r="R45" s="2">
        <v>3</v>
      </c>
      <c r="S45" s="9">
        <v>0.17574692442882248</v>
      </c>
      <c r="U45" s="2">
        <v>67</v>
      </c>
      <c r="V45" s="9">
        <v>3.9250146455770358</v>
      </c>
      <c r="X45" s="2">
        <v>18</v>
      </c>
      <c r="Y45" s="9">
        <v>1.0544815465729349</v>
      </c>
      <c r="AA45" s="2">
        <v>5</v>
      </c>
      <c r="AB45" s="9">
        <v>0.29291154071470415</v>
      </c>
      <c r="AD45" s="2">
        <v>13</v>
      </c>
      <c r="AE45" s="9">
        <v>0.76157000585823076</v>
      </c>
      <c r="AG45" s="2">
        <v>211</v>
      </c>
      <c r="AH45" s="9">
        <v>12.360867018160516</v>
      </c>
      <c r="AJ45" s="2">
        <v>25</v>
      </c>
      <c r="AK45" s="9">
        <v>1.4645577035735209</v>
      </c>
      <c r="AM45" s="2">
        <v>9</v>
      </c>
      <c r="AN45" s="9">
        <v>0.52724077328646746</v>
      </c>
      <c r="AP45" s="2">
        <v>1707</v>
      </c>
      <c r="AQ45" s="9">
        <v>95.683856502242151</v>
      </c>
      <c r="AS45" s="2">
        <v>77</v>
      </c>
      <c r="AT45" s="9">
        <v>4.3161434977578477</v>
      </c>
      <c r="AV45" s="2">
        <v>1784</v>
      </c>
      <c r="AW45" s="9">
        <v>2.4448068410738513</v>
      </c>
    </row>
    <row r="46" spans="1:49" s="2" customFormat="1" x14ac:dyDescent="0.2">
      <c r="A46" s="2" t="s">
        <v>582</v>
      </c>
      <c r="C46" s="2">
        <v>27</v>
      </c>
      <c r="D46" s="9">
        <v>1.872399445214979</v>
      </c>
      <c r="F46" s="2">
        <v>143</v>
      </c>
      <c r="G46" s="9">
        <v>9.9167822468793343</v>
      </c>
      <c r="I46" s="2">
        <v>3</v>
      </c>
      <c r="J46" s="9">
        <v>0.20804438280166435</v>
      </c>
      <c r="L46" s="2">
        <v>620</v>
      </c>
      <c r="M46" s="9">
        <v>42.995839112343965</v>
      </c>
      <c r="O46" s="2">
        <v>385</v>
      </c>
      <c r="P46" s="9">
        <v>26.699029126213592</v>
      </c>
      <c r="R46" s="2">
        <v>18</v>
      </c>
      <c r="S46" s="9">
        <v>1.248266296809986</v>
      </c>
      <c r="U46" s="2">
        <v>55</v>
      </c>
      <c r="V46" s="9">
        <v>3.8141470180305128</v>
      </c>
      <c r="X46" s="2">
        <v>12</v>
      </c>
      <c r="Y46" s="9">
        <v>0.83217753120665738</v>
      </c>
      <c r="AA46" s="2">
        <v>10</v>
      </c>
      <c r="AB46" s="9">
        <v>0.69348127600554788</v>
      </c>
      <c r="AD46" s="2">
        <v>4</v>
      </c>
      <c r="AE46" s="9">
        <v>0.27739251040221913</v>
      </c>
      <c r="AG46" s="2">
        <v>120</v>
      </c>
      <c r="AH46" s="9">
        <v>8.3217753120665741</v>
      </c>
      <c r="AJ46" s="2">
        <v>29</v>
      </c>
      <c r="AK46" s="9">
        <v>2.0110957004160888</v>
      </c>
      <c r="AM46" s="2">
        <v>16</v>
      </c>
      <c r="AN46" s="9">
        <v>1.1095700416088765</v>
      </c>
      <c r="AP46" s="2">
        <v>1442</v>
      </c>
      <c r="AQ46" s="9">
        <v>91.964285714285708</v>
      </c>
      <c r="AS46" s="2">
        <v>126</v>
      </c>
      <c r="AT46" s="9">
        <v>8.0357142857142865</v>
      </c>
      <c r="AV46" s="2">
        <v>1568</v>
      </c>
      <c r="AW46" s="9">
        <v>2.148798837894506</v>
      </c>
    </row>
    <row r="47" spans="1:49" s="2" customFormat="1" x14ac:dyDescent="0.2">
      <c r="A47" s="2" t="s">
        <v>583</v>
      </c>
      <c r="C47" s="2">
        <v>56</v>
      </c>
      <c r="D47" s="9">
        <v>4.1947565543071166</v>
      </c>
      <c r="F47" s="2">
        <v>140</v>
      </c>
      <c r="G47" s="9">
        <v>10.486891385767791</v>
      </c>
      <c r="I47" s="2">
        <v>4</v>
      </c>
      <c r="J47" s="9">
        <v>0.29962546816479402</v>
      </c>
      <c r="L47" s="2">
        <v>210</v>
      </c>
      <c r="M47" s="9">
        <v>15.730337078651685</v>
      </c>
      <c r="O47" s="2">
        <v>678</v>
      </c>
      <c r="P47" s="9">
        <v>50.786516853932582</v>
      </c>
      <c r="R47" s="2">
        <v>10</v>
      </c>
      <c r="S47" s="9">
        <v>0.74906367041198507</v>
      </c>
      <c r="U47" s="2">
        <v>40</v>
      </c>
      <c r="V47" s="9">
        <v>2.9962546816479403</v>
      </c>
      <c r="X47" s="2">
        <v>17</v>
      </c>
      <c r="Y47" s="9">
        <v>1.2734082397003745</v>
      </c>
      <c r="AA47" s="2">
        <v>6</v>
      </c>
      <c r="AB47" s="9">
        <v>0.44943820224719105</v>
      </c>
      <c r="AD47" s="2">
        <v>11</v>
      </c>
      <c r="AE47" s="9">
        <v>0.82397003745318353</v>
      </c>
      <c r="AG47" s="2">
        <v>136</v>
      </c>
      <c r="AH47" s="9">
        <v>10.187265917602996</v>
      </c>
      <c r="AJ47" s="2">
        <v>21</v>
      </c>
      <c r="AK47" s="9">
        <v>1.5730337078651686</v>
      </c>
      <c r="AM47" s="2">
        <v>6</v>
      </c>
      <c r="AN47" s="9">
        <v>0.44943820224719105</v>
      </c>
      <c r="AP47" s="2">
        <v>1335</v>
      </c>
      <c r="AQ47" s="9">
        <v>90.324763193504737</v>
      </c>
      <c r="AS47" s="2">
        <v>143</v>
      </c>
      <c r="AT47" s="9">
        <v>9.6752368064952634</v>
      </c>
      <c r="AV47" s="2">
        <v>1478</v>
      </c>
      <c r="AW47" s="9">
        <v>2.0254621699031121</v>
      </c>
    </row>
    <row r="48" spans="1:49" s="2" customFormat="1" x14ac:dyDescent="0.2">
      <c r="A48" s="2" t="s">
        <v>584</v>
      </c>
      <c r="C48" s="2">
        <v>22</v>
      </c>
      <c r="D48" s="9">
        <v>4.1745730550284632</v>
      </c>
      <c r="F48" s="2">
        <v>59</v>
      </c>
      <c r="G48" s="9">
        <v>11.195445920303605</v>
      </c>
      <c r="I48" s="2">
        <v>0</v>
      </c>
      <c r="J48" s="9">
        <v>0</v>
      </c>
      <c r="L48" s="2">
        <v>104</v>
      </c>
      <c r="M48" s="9">
        <v>19.734345351043643</v>
      </c>
      <c r="O48" s="2">
        <v>206</v>
      </c>
      <c r="P48" s="9">
        <v>39.08918406072106</v>
      </c>
      <c r="R48" s="2">
        <v>8</v>
      </c>
      <c r="S48" s="9">
        <v>1.5180265654648957</v>
      </c>
      <c r="U48" s="2">
        <v>25</v>
      </c>
      <c r="V48" s="9">
        <v>4.7438330170777991</v>
      </c>
      <c r="X48" s="2">
        <v>3</v>
      </c>
      <c r="Y48" s="9">
        <v>0.56925996204933582</v>
      </c>
      <c r="AA48" s="2">
        <v>1</v>
      </c>
      <c r="AB48" s="9">
        <v>0.18975332068311196</v>
      </c>
      <c r="AD48" s="2">
        <v>9</v>
      </c>
      <c r="AE48" s="9">
        <v>1.7077798861480076</v>
      </c>
      <c r="AG48" s="2">
        <v>85</v>
      </c>
      <c r="AH48" s="9">
        <v>16.129032258064516</v>
      </c>
      <c r="AJ48" s="2">
        <v>3</v>
      </c>
      <c r="AK48" s="9">
        <v>0.56925996204933582</v>
      </c>
      <c r="AM48" s="2">
        <v>2</v>
      </c>
      <c r="AN48" s="9">
        <v>0.37950664136622392</v>
      </c>
      <c r="AP48" s="2">
        <v>527</v>
      </c>
      <c r="AQ48" s="9">
        <v>90.705679862306368</v>
      </c>
      <c r="AS48" s="2">
        <v>54</v>
      </c>
      <c r="AT48" s="9">
        <v>9.2943201376936315</v>
      </c>
      <c r="AV48" s="2">
        <v>581</v>
      </c>
      <c r="AW48" s="9">
        <v>0.79620671225555351</v>
      </c>
    </row>
    <row r="49" spans="1:49" s="2" customFormat="1" x14ac:dyDescent="0.2">
      <c r="A49" s="2" t="s">
        <v>585</v>
      </c>
      <c r="C49" s="2">
        <v>89</v>
      </c>
      <c r="D49" s="9">
        <v>3.9224327897752311</v>
      </c>
      <c r="F49" s="2">
        <v>198</v>
      </c>
      <c r="G49" s="9">
        <v>8.7263111502864703</v>
      </c>
      <c r="I49" s="2">
        <v>6</v>
      </c>
      <c r="J49" s="9">
        <v>0.26443367122080208</v>
      </c>
      <c r="L49" s="2">
        <v>518</v>
      </c>
      <c r="M49" s="9">
        <v>22.829440282062581</v>
      </c>
      <c r="O49" s="2">
        <v>922</v>
      </c>
      <c r="P49" s="9">
        <v>40.634640810929923</v>
      </c>
      <c r="R49" s="2">
        <v>25</v>
      </c>
      <c r="S49" s="9">
        <v>1.1018069634200089</v>
      </c>
      <c r="U49" s="2">
        <v>59</v>
      </c>
      <c r="V49" s="9">
        <v>2.6002644336712208</v>
      </c>
      <c r="X49" s="2">
        <v>19</v>
      </c>
      <c r="Y49" s="9">
        <v>0.83737329219920675</v>
      </c>
      <c r="AA49" s="2">
        <v>23</v>
      </c>
      <c r="AB49" s="9">
        <v>1.0136624063464081</v>
      </c>
      <c r="AD49" s="2">
        <v>23</v>
      </c>
      <c r="AE49" s="9">
        <v>1.0136624063464081</v>
      </c>
      <c r="AG49" s="2">
        <v>280</v>
      </c>
      <c r="AH49" s="9">
        <v>12.340237990304098</v>
      </c>
      <c r="AJ49" s="2">
        <v>75</v>
      </c>
      <c r="AK49" s="9">
        <v>3.3054208902600268</v>
      </c>
      <c r="AM49" s="2">
        <v>32</v>
      </c>
      <c r="AN49" s="9">
        <v>1.4103129131776113</v>
      </c>
      <c r="AP49" s="2">
        <v>2269</v>
      </c>
      <c r="AQ49" s="9">
        <v>89.896988906497626</v>
      </c>
      <c r="AS49" s="2">
        <v>255</v>
      </c>
      <c r="AT49" s="9">
        <v>10.103011093502378</v>
      </c>
      <c r="AV49" s="2">
        <v>2524</v>
      </c>
      <c r="AW49" s="9">
        <v>3.4589083334475341</v>
      </c>
    </row>
    <row r="50" spans="1:49" s="2" customFormat="1" x14ac:dyDescent="0.2">
      <c r="A50" s="2" t="s">
        <v>586</v>
      </c>
      <c r="C50" s="2">
        <v>35</v>
      </c>
      <c r="D50" s="9">
        <v>3.3849129593810443</v>
      </c>
      <c r="F50" s="2">
        <v>101</v>
      </c>
      <c r="G50" s="9">
        <v>9.7678916827852991</v>
      </c>
      <c r="I50" s="2">
        <v>5</v>
      </c>
      <c r="J50" s="9">
        <v>0.48355899419729209</v>
      </c>
      <c r="L50" s="2">
        <v>198</v>
      </c>
      <c r="M50" s="9">
        <v>19.148936170212767</v>
      </c>
      <c r="O50" s="2">
        <v>470</v>
      </c>
      <c r="P50" s="9">
        <v>45.454545454545453</v>
      </c>
      <c r="R50" s="2">
        <v>9</v>
      </c>
      <c r="S50" s="9">
        <v>0.87040618955512572</v>
      </c>
      <c r="U50" s="2">
        <v>15</v>
      </c>
      <c r="V50" s="9">
        <v>1.4506769825918762</v>
      </c>
      <c r="X50" s="2">
        <v>7</v>
      </c>
      <c r="Y50" s="9">
        <v>0.67698259187620891</v>
      </c>
      <c r="AA50" s="2">
        <v>3</v>
      </c>
      <c r="AB50" s="9">
        <v>0.29013539651837528</v>
      </c>
      <c r="AD50" s="2">
        <v>8</v>
      </c>
      <c r="AE50" s="9">
        <v>0.77369439071566737</v>
      </c>
      <c r="AG50" s="2">
        <v>156</v>
      </c>
      <c r="AH50" s="9">
        <v>15.087040618955513</v>
      </c>
      <c r="AJ50" s="2">
        <v>24</v>
      </c>
      <c r="AK50" s="9">
        <v>2.3210831721470022</v>
      </c>
      <c r="AM50" s="2">
        <v>3</v>
      </c>
      <c r="AN50" s="9">
        <v>0.29013539651837528</v>
      </c>
      <c r="AP50" s="2">
        <v>1034</v>
      </c>
      <c r="AQ50" s="9">
        <v>87.850467289719631</v>
      </c>
      <c r="AS50" s="2">
        <v>143</v>
      </c>
      <c r="AT50" s="9">
        <v>12.149532710280374</v>
      </c>
      <c r="AV50" s="2">
        <v>1177</v>
      </c>
      <c r="AW50" s="9">
        <v>1.6129695358430063</v>
      </c>
    </row>
    <row r="51" spans="1:49" s="2" customFormat="1" x14ac:dyDescent="0.2">
      <c r="A51" s="2" t="s">
        <v>587</v>
      </c>
      <c r="C51" s="2">
        <v>12</v>
      </c>
      <c r="D51" s="9">
        <v>4.7430830039525684</v>
      </c>
      <c r="F51" s="2">
        <v>16</v>
      </c>
      <c r="G51" s="9">
        <v>6.3241106719367588</v>
      </c>
      <c r="I51" s="2">
        <v>2</v>
      </c>
      <c r="J51" s="9">
        <v>0.79051383399209485</v>
      </c>
      <c r="L51" s="2">
        <v>66</v>
      </c>
      <c r="M51" s="9">
        <v>26.086956521739129</v>
      </c>
      <c r="O51" s="2">
        <v>94</v>
      </c>
      <c r="P51" s="9">
        <v>37.154150197628461</v>
      </c>
      <c r="R51" s="2">
        <v>5</v>
      </c>
      <c r="S51" s="9">
        <v>1.9762845849802373</v>
      </c>
      <c r="U51" s="2">
        <v>10</v>
      </c>
      <c r="V51" s="9">
        <v>3.9525691699604746</v>
      </c>
      <c r="X51" s="2">
        <v>2</v>
      </c>
      <c r="Y51" s="9">
        <v>0.79051383399209485</v>
      </c>
      <c r="AA51" s="2">
        <v>2</v>
      </c>
      <c r="AB51" s="9">
        <v>0.79051383399209485</v>
      </c>
      <c r="AD51" s="2">
        <v>4</v>
      </c>
      <c r="AE51" s="9">
        <v>1.5810276679841897</v>
      </c>
      <c r="AG51" s="2">
        <v>27</v>
      </c>
      <c r="AH51" s="9">
        <v>10.671936758893279</v>
      </c>
      <c r="AJ51" s="2">
        <v>9</v>
      </c>
      <c r="AK51" s="9">
        <v>3.5573122529644272</v>
      </c>
      <c r="AM51" s="2">
        <v>4</v>
      </c>
      <c r="AN51" s="9">
        <v>1.5810276679841897</v>
      </c>
      <c r="AP51" s="2">
        <v>253</v>
      </c>
      <c r="AQ51" s="9">
        <v>91.007194244604321</v>
      </c>
      <c r="AS51" s="2">
        <v>25</v>
      </c>
      <c r="AT51" s="9">
        <v>8.9928057553956826</v>
      </c>
      <c r="AV51" s="2">
        <v>278</v>
      </c>
      <c r="AW51" s="9">
        <v>0.3809732633511943</v>
      </c>
    </row>
    <row r="52" spans="1:49" s="2" customFormat="1" x14ac:dyDescent="0.2">
      <c r="A52" s="2" t="s">
        <v>588</v>
      </c>
      <c r="C52" s="2">
        <v>68</v>
      </c>
      <c r="D52" s="9">
        <v>4.6070460704607044</v>
      </c>
      <c r="F52" s="2">
        <v>155</v>
      </c>
      <c r="G52" s="9">
        <v>10.501355013550135</v>
      </c>
      <c r="I52" s="2">
        <v>4</v>
      </c>
      <c r="J52" s="9">
        <v>0.27100271002710025</v>
      </c>
      <c r="L52" s="2">
        <v>285</v>
      </c>
      <c r="M52" s="9">
        <v>19.308943089430894</v>
      </c>
      <c r="O52" s="2">
        <v>609</v>
      </c>
      <c r="P52" s="9">
        <v>41.260162601626014</v>
      </c>
      <c r="R52" s="2">
        <v>10</v>
      </c>
      <c r="S52" s="9">
        <v>0.6775067750677507</v>
      </c>
      <c r="U52" s="2">
        <v>41</v>
      </c>
      <c r="V52" s="9">
        <v>2.7777777777777777</v>
      </c>
      <c r="X52" s="2">
        <v>19</v>
      </c>
      <c r="Y52" s="9">
        <v>1.2872628726287263</v>
      </c>
      <c r="AA52" s="2">
        <v>3</v>
      </c>
      <c r="AB52" s="9">
        <v>0.20325203252032523</v>
      </c>
      <c r="AD52" s="2">
        <v>14</v>
      </c>
      <c r="AE52" s="9">
        <v>0.94850948509485089</v>
      </c>
      <c r="AG52" s="2">
        <v>214</v>
      </c>
      <c r="AH52" s="9">
        <v>14.498644986449866</v>
      </c>
      <c r="AJ52" s="2">
        <v>41</v>
      </c>
      <c r="AK52" s="9">
        <v>2.7777777777777777</v>
      </c>
      <c r="AM52" s="2">
        <v>13</v>
      </c>
      <c r="AN52" s="9">
        <v>0.88075880758807579</v>
      </c>
      <c r="AP52" s="2">
        <v>1476</v>
      </c>
      <c r="AQ52" s="9">
        <v>88.969258589511753</v>
      </c>
      <c r="AS52" s="2">
        <v>183</v>
      </c>
      <c r="AT52" s="9">
        <v>11.030741410488245</v>
      </c>
      <c r="AV52" s="2">
        <v>1659</v>
      </c>
      <c r="AW52" s="9">
        <v>2.2735059133080262</v>
      </c>
    </row>
    <row r="53" spans="1:49" s="2" customFormat="1" x14ac:dyDescent="0.2">
      <c r="A53" s="2" t="s">
        <v>589</v>
      </c>
      <c r="C53" s="2">
        <v>8</v>
      </c>
      <c r="D53" s="9">
        <v>2.7777777777777777</v>
      </c>
      <c r="F53" s="2">
        <v>62</v>
      </c>
      <c r="G53" s="9">
        <v>21.527777777777779</v>
      </c>
      <c r="I53" s="2">
        <v>0</v>
      </c>
      <c r="J53" s="9">
        <v>0</v>
      </c>
      <c r="L53" s="2">
        <v>105</v>
      </c>
      <c r="M53" s="9">
        <v>36.458333333333329</v>
      </c>
      <c r="O53" s="2">
        <v>74</v>
      </c>
      <c r="P53" s="9">
        <v>25.694444444444443</v>
      </c>
      <c r="R53" s="2">
        <v>0</v>
      </c>
      <c r="S53" s="9">
        <v>0</v>
      </c>
      <c r="U53" s="2">
        <v>7</v>
      </c>
      <c r="V53" s="9">
        <v>2.4305555555555558</v>
      </c>
      <c r="X53" s="2">
        <v>5</v>
      </c>
      <c r="Y53" s="9">
        <v>1.7361111111111112</v>
      </c>
      <c r="AA53" s="2">
        <v>2</v>
      </c>
      <c r="AB53" s="9">
        <v>0.69444444444444442</v>
      </c>
      <c r="AD53" s="2">
        <v>0</v>
      </c>
      <c r="AE53" s="9">
        <v>0</v>
      </c>
      <c r="AG53" s="2">
        <v>21</v>
      </c>
      <c r="AH53" s="9">
        <v>7.291666666666667</v>
      </c>
      <c r="AJ53" s="2">
        <v>4</v>
      </c>
      <c r="AK53" s="9">
        <v>1.3888888888888888</v>
      </c>
      <c r="AM53" s="2">
        <v>0</v>
      </c>
      <c r="AN53" s="9">
        <v>0</v>
      </c>
      <c r="AP53" s="2">
        <v>288</v>
      </c>
      <c r="AQ53" s="9">
        <v>92.60450160771704</v>
      </c>
      <c r="AS53" s="2">
        <v>23</v>
      </c>
      <c r="AT53" s="9">
        <v>7.395498392282958</v>
      </c>
      <c r="AV53" s="2">
        <v>311</v>
      </c>
      <c r="AW53" s="9">
        <v>0.42619670828137207</v>
      </c>
    </row>
    <row r="54" spans="1:49" s="2" customFormat="1" x14ac:dyDescent="0.2">
      <c r="A54" s="2" t="s">
        <v>590</v>
      </c>
      <c r="C54" s="2">
        <v>38</v>
      </c>
      <c r="D54" s="9">
        <v>2.9827315541601256</v>
      </c>
      <c r="F54" s="2">
        <v>128</v>
      </c>
      <c r="G54" s="9">
        <v>10.047095761381476</v>
      </c>
      <c r="I54" s="2">
        <v>0</v>
      </c>
      <c r="J54" s="9">
        <v>0</v>
      </c>
      <c r="L54" s="2">
        <v>296</v>
      </c>
      <c r="M54" s="9">
        <v>23.233908948194664</v>
      </c>
      <c r="O54" s="2">
        <v>512</v>
      </c>
      <c r="P54" s="9">
        <v>40.188383045525903</v>
      </c>
      <c r="R54" s="2">
        <v>4</v>
      </c>
      <c r="S54" s="9">
        <v>0.31397174254317112</v>
      </c>
      <c r="U54" s="2">
        <v>55</v>
      </c>
      <c r="V54" s="9">
        <v>4.3171114599686025</v>
      </c>
      <c r="X54" s="2">
        <v>15</v>
      </c>
      <c r="Y54" s="9">
        <v>1.1773940345368918</v>
      </c>
      <c r="AA54" s="2">
        <v>18</v>
      </c>
      <c r="AB54" s="9">
        <v>1.4128728414442702</v>
      </c>
      <c r="AD54" s="2">
        <v>11</v>
      </c>
      <c r="AE54" s="9">
        <v>0.86342229199372045</v>
      </c>
      <c r="AG54" s="2">
        <v>173</v>
      </c>
      <c r="AH54" s="9">
        <v>13.57927786499215</v>
      </c>
      <c r="AJ54" s="2">
        <v>17</v>
      </c>
      <c r="AK54" s="9">
        <v>1.3343799058084773</v>
      </c>
      <c r="AM54" s="2">
        <v>7</v>
      </c>
      <c r="AN54" s="9">
        <v>0.5494505494505495</v>
      </c>
      <c r="AP54" s="2">
        <v>1274</v>
      </c>
      <c r="AQ54" s="9">
        <v>93.745401030169234</v>
      </c>
      <c r="AS54" s="2">
        <v>85</v>
      </c>
      <c r="AT54" s="9">
        <v>6.2545989698307576</v>
      </c>
      <c r="AV54" s="2">
        <v>1359</v>
      </c>
      <c r="AW54" s="9">
        <v>1.8623836866700469</v>
      </c>
    </row>
    <row r="55" spans="1:49" s="2" customFormat="1" x14ac:dyDescent="0.2">
      <c r="A55" s="2" t="s">
        <v>591</v>
      </c>
      <c r="C55" s="2">
        <v>39</v>
      </c>
      <c r="D55" s="9">
        <v>2.6476578411405294</v>
      </c>
      <c r="F55" s="2">
        <v>148</v>
      </c>
      <c r="G55" s="9">
        <v>10.047522063815343</v>
      </c>
      <c r="I55" s="2">
        <v>4</v>
      </c>
      <c r="J55" s="9">
        <v>0.27155465037338761</v>
      </c>
      <c r="L55" s="2">
        <v>359</v>
      </c>
      <c r="M55" s="9">
        <v>24.372029871011542</v>
      </c>
      <c r="O55" s="2">
        <v>562</v>
      </c>
      <c r="P55" s="9">
        <v>38.153428377460962</v>
      </c>
      <c r="R55" s="2">
        <v>15</v>
      </c>
      <c r="S55" s="9">
        <v>1.0183299389002036</v>
      </c>
      <c r="U55" s="2">
        <v>64</v>
      </c>
      <c r="V55" s="9">
        <v>4.3448744059742017</v>
      </c>
      <c r="X55" s="2">
        <v>17</v>
      </c>
      <c r="Y55" s="9">
        <v>1.1541072640868975</v>
      </c>
      <c r="AA55" s="2">
        <v>52</v>
      </c>
      <c r="AB55" s="9">
        <v>3.5302104548540396</v>
      </c>
      <c r="AD55" s="2">
        <v>8</v>
      </c>
      <c r="AE55" s="9">
        <v>0.54310930074677521</v>
      </c>
      <c r="AG55" s="2">
        <v>173</v>
      </c>
      <c r="AH55" s="9">
        <v>11.744738628649015</v>
      </c>
      <c r="AJ55" s="2">
        <v>26</v>
      </c>
      <c r="AK55" s="9">
        <v>1.7651052274270198</v>
      </c>
      <c r="AM55" s="2">
        <v>6</v>
      </c>
      <c r="AN55" s="9">
        <v>0.40733197556008144</v>
      </c>
      <c r="AP55" s="2">
        <v>1473</v>
      </c>
      <c r="AQ55" s="9">
        <v>92.177722152690862</v>
      </c>
      <c r="AS55" s="2">
        <v>125</v>
      </c>
      <c r="AT55" s="9">
        <v>7.8222778473091363</v>
      </c>
      <c r="AV55" s="2">
        <v>1598</v>
      </c>
      <c r="AW55" s="9">
        <v>2.1899110605583041</v>
      </c>
    </row>
    <row r="56" spans="1:49" s="2" customFormat="1" x14ac:dyDescent="0.2">
      <c r="A56" s="2" t="s">
        <v>592</v>
      </c>
      <c r="C56" s="2">
        <v>55</v>
      </c>
      <c r="D56" s="9">
        <v>2.8916929547844377</v>
      </c>
      <c r="F56" s="2">
        <v>158</v>
      </c>
      <c r="G56" s="9">
        <v>8.3070452155625656</v>
      </c>
      <c r="I56" s="2">
        <v>3</v>
      </c>
      <c r="J56" s="9">
        <v>0.15772870662460567</v>
      </c>
      <c r="L56" s="2">
        <v>429</v>
      </c>
      <c r="M56" s="9">
        <v>22.555205047318612</v>
      </c>
      <c r="O56" s="2">
        <v>831</v>
      </c>
      <c r="P56" s="9">
        <v>43.690851735015777</v>
      </c>
      <c r="R56" s="2">
        <v>7</v>
      </c>
      <c r="S56" s="9">
        <v>0.36803364879074657</v>
      </c>
      <c r="U56" s="2">
        <v>79</v>
      </c>
      <c r="V56" s="9">
        <v>4.1535226077812828</v>
      </c>
      <c r="X56" s="2">
        <v>18</v>
      </c>
      <c r="Y56" s="9">
        <v>0.94637223974763407</v>
      </c>
      <c r="AA56" s="2">
        <v>21</v>
      </c>
      <c r="AB56" s="9">
        <v>1.1041009463722398</v>
      </c>
      <c r="AD56" s="2">
        <v>12</v>
      </c>
      <c r="AE56" s="9">
        <v>0.63091482649842268</v>
      </c>
      <c r="AG56" s="2">
        <v>251</v>
      </c>
      <c r="AH56" s="9">
        <v>13.196635120925343</v>
      </c>
      <c r="AJ56" s="2">
        <v>33</v>
      </c>
      <c r="AK56" s="9">
        <v>1.7350157728706623</v>
      </c>
      <c r="AM56" s="2">
        <v>5</v>
      </c>
      <c r="AN56" s="9">
        <v>0.26288117770767616</v>
      </c>
      <c r="AP56" s="2">
        <v>1902</v>
      </c>
      <c r="AQ56" s="9">
        <v>92.916463116756233</v>
      </c>
      <c r="AS56" s="2">
        <v>145</v>
      </c>
      <c r="AT56" s="9">
        <v>7.0835368832437711</v>
      </c>
      <c r="AV56" s="2">
        <v>2047</v>
      </c>
      <c r="AW56" s="9">
        <v>2.8052239930931466</v>
      </c>
    </row>
    <row r="57" spans="1:49" s="2" customFormat="1" x14ac:dyDescent="0.2">
      <c r="A57" s="2" t="s">
        <v>528</v>
      </c>
      <c r="C57" s="2">
        <v>8</v>
      </c>
      <c r="D57" s="9">
        <v>8.0808080808080813</v>
      </c>
      <c r="F57" s="2">
        <v>7</v>
      </c>
      <c r="G57" s="9">
        <v>7.0707070707070701</v>
      </c>
      <c r="I57" s="2">
        <v>1</v>
      </c>
      <c r="J57" s="9">
        <v>1.0101010101010102</v>
      </c>
      <c r="L57" s="2">
        <v>8</v>
      </c>
      <c r="M57" s="9">
        <v>8.0808080808080813</v>
      </c>
      <c r="O57" s="2">
        <v>57</v>
      </c>
      <c r="P57" s="9">
        <v>57.575757575757578</v>
      </c>
      <c r="R57" s="2">
        <v>0</v>
      </c>
      <c r="S57" s="9">
        <v>0</v>
      </c>
      <c r="U57" s="2">
        <v>1</v>
      </c>
      <c r="V57" s="9">
        <v>1.0101010101010102</v>
      </c>
      <c r="X57" s="2">
        <v>0</v>
      </c>
      <c r="Y57" s="9">
        <v>0</v>
      </c>
      <c r="AA57" s="2">
        <v>1</v>
      </c>
      <c r="AB57" s="9">
        <v>1.0101010101010102</v>
      </c>
      <c r="AD57" s="2">
        <v>3</v>
      </c>
      <c r="AE57" s="9">
        <v>3.0303030303030303</v>
      </c>
      <c r="AG57" s="2">
        <v>10</v>
      </c>
      <c r="AH57" s="9">
        <v>10.1010101010101</v>
      </c>
      <c r="AJ57" s="2">
        <v>3</v>
      </c>
      <c r="AK57" s="9">
        <v>3.0303030303030303</v>
      </c>
      <c r="AM57" s="2">
        <v>0</v>
      </c>
      <c r="AN57" s="9">
        <v>0</v>
      </c>
      <c r="AP57" s="2">
        <v>99</v>
      </c>
      <c r="AQ57" s="9">
        <v>84.615384615384613</v>
      </c>
      <c r="AS57" s="2">
        <v>18</v>
      </c>
      <c r="AT57" s="9">
        <v>15.384615384615385</v>
      </c>
      <c r="AV57" s="2">
        <v>117</v>
      </c>
      <c r="AW57" s="9">
        <v>0.16033766838881197</v>
      </c>
    </row>
    <row r="58" spans="1:49" s="2" customFormat="1" x14ac:dyDescent="0.2">
      <c r="A58" s="13" t="s">
        <v>13</v>
      </c>
      <c r="B58" s="14"/>
      <c r="C58" s="13">
        <v>2176</v>
      </c>
      <c r="D58" s="16">
        <v>3.7026323401793459</v>
      </c>
      <c r="E58" s="13"/>
      <c r="F58" s="13">
        <v>6115</v>
      </c>
      <c r="G58" s="16">
        <v>10.405145569943338</v>
      </c>
      <c r="H58" s="13"/>
      <c r="I58" s="13">
        <v>98</v>
      </c>
      <c r="J58" s="16">
        <v>0.16675458149704778</v>
      </c>
      <c r="K58" s="13"/>
      <c r="L58" s="13">
        <v>13880</v>
      </c>
      <c r="M58" s="16">
        <v>23.61789378754105</v>
      </c>
      <c r="N58" s="13"/>
      <c r="O58" s="13">
        <v>22591</v>
      </c>
      <c r="P58" s="16">
        <v>38.440334189793937</v>
      </c>
      <c r="Q58" s="13"/>
      <c r="R58" s="13">
        <v>487</v>
      </c>
      <c r="S58" s="16">
        <v>0.8286681753985945</v>
      </c>
      <c r="T58" s="13"/>
      <c r="U58" s="13">
        <v>2289</v>
      </c>
      <c r="V58" s="16">
        <v>3.8949105821096155</v>
      </c>
      <c r="W58" s="13"/>
      <c r="X58" s="13">
        <v>725</v>
      </c>
      <c r="Y58" s="16">
        <v>1.2336435876057106</v>
      </c>
      <c r="Z58" s="13"/>
      <c r="AA58" s="13">
        <v>361</v>
      </c>
      <c r="AB58" s="16">
        <v>0.61426942775953308</v>
      </c>
      <c r="AC58" s="13"/>
      <c r="AD58" s="13">
        <v>453</v>
      </c>
      <c r="AE58" s="16">
        <v>0.77081454508329217</v>
      </c>
      <c r="AF58" s="13"/>
      <c r="AG58" s="13">
        <v>7948</v>
      </c>
      <c r="AH58" s="16">
        <v>13.524136874883016</v>
      </c>
      <c r="AI58" s="13"/>
      <c r="AJ58" s="13">
        <v>1281</v>
      </c>
      <c r="AK58" s="16">
        <v>2.1797206009971242</v>
      </c>
      <c r="AL58" s="13"/>
      <c r="AM58" s="13">
        <v>365</v>
      </c>
      <c r="AN58" s="16">
        <v>0.62107573720839215</v>
      </c>
      <c r="AO58" s="13"/>
      <c r="AP58" s="13">
        <v>58769</v>
      </c>
      <c r="AQ58" s="16">
        <v>91.783538966109631</v>
      </c>
      <c r="AR58" s="13"/>
      <c r="AS58" s="13">
        <v>5261</v>
      </c>
      <c r="AT58" s="16">
        <v>8.2164610338903632</v>
      </c>
      <c r="AU58" s="13"/>
      <c r="AV58" s="13">
        <v>64030</v>
      </c>
      <c r="AW58" s="16">
        <v>87.747187238766088</v>
      </c>
    </row>
    <row r="59" spans="1:49" s="2" customFormat="1" x14ac:dyDescent="0.2">
      <c r="A59" s="2" t="s">
        <v>15</v>
      </c>
      <c r="C59" s="2">
        <v>168</v>
      </c>
      <c r="D59" s="9">
        <v>4.7876888002279845</v>
      </c>
      <c r="F59" s="2">
        <v>411</v>
      </c>
      <c r="G59" s="9">
        <v>11.712738671986321</v>
      </c>
      <c r="I59" s="2">
        <v>8</v>
      </c>
      <c r="J59" s="9">
        <v>0.22798518096323739</v>
      </c>
      <c r="L59" s="2">
        <v>581</v>
      </c>
      <c r="M59" s="9">
        <v>16.557423767455116</v>
      </c>
      <c r="O59" s="2">
        <v>1487</v>
      </c>
      <c r="P59" s="9">
        <v>42.376745511541749</v>
      </c>
      <c r="R59" s="2">
        <v>18</v>
      </c>
      <c r="S59" s="9">
        <v>0.51296665716728418</v>
      </c>
      <c r="U59" s="2">
        <v>207</v>
      </c>
      <c r="V59" s="9">
        <v>5.8991165574237678</v>
      </c>
      <c r="X59" s="2">
        <v>84</v>
      </c>
      <c r="Y59" s="9">
        <v>2.3938444001139922</v>
      </c>
      <c r="AA59" s="2">
        <v>41</v>
      </c>
      <c r="AB59" s="9">
        <v>1.1684240524365916</v>
      </c>
      <c r="AD59" s="2">
        <v>109</v>
      </c>
      <c r="AE59" s="9">
        <v>3.1062980906241093</v>
      </c>
      <c r="AG59" s="2">
        <v>283</v>
      </c>
      <c r="AH59" s="9">
        <v>8.0649757765745225</v>
      </c>
      <c r="AJ59" s="2">
        <v>99</v>
      </c>
      <c r="AK59" s="9">
        <v>2.8213166144200628</v>
      </c>
      <c r="AM59" s="2">
        <v>13</v>
      </c>
      <c r="AN59" s="9">
        <v>0.37047591906526078</v>
      </c>
      <c r="AP59" s="2">
        <v>3509</v>
      </c>
      <c r="AQ59" s="9">
        <v>95.457018498367802</v>
      </c>
      <c r="AS59" s="2">
        <v>167</v>
      </c>
      <c r="AT59" s="9">
        <v>4.5429815016322088</v>
      </c>
      <c r="AV59" s="2">
        <v>3676</v>
      </c>
      <c r="AW59" s="9">
        <v>5.0376176837373752</v>
      </c>
    </row>
    <row r="60" spans="1:49" s="2" customFormat="1" x14ac:dyDescent="0.2">
      <c r="A60" s="2" t="s">
        <v>313</v>
      </c>
      <c r="C60" s="2">
        <v>222</v>
      </c>
      <c r="D60" s="9">
        <v>4.4284859365649316</v>
      </c>
      <c r="F60" s="2">
        <v>577</v>
      </c>
      <c r="G60" s="9">
        <v>11.510073808098943</v>
      </c>
      <c r="I60" s="2">
        <v>14</v>
      </c>
      <c r="J60" s="9">
        <v>0.27927388789148216</v>
      </c>
      <c r="L60" s="2">
        <v>1030</v>
      </c>
      <c r="M60" s="9">
        <v>20.546578894873331</v>
      </c>
      <c r="O60" s="2">
        <v>1582</v>
      </c>
      <c r="P60" s="9">
        <v>31.557949331737483</v>
      </c>
      <c r="R60" s="2">
        <v>51</v>
      </c>
      <c r="S60" s="9">
        <v>1.0173548773189707</v>
      </c>
      <c r="U60" s="2">
        <v>200</v>
      </c>
      <c r="V60" s="9">
        <v>3.9896269698783162</v>
      </c>
      <c r="X60" s="2">
        <v>80</v>
      </c>
      <c r="Y60" s="9">
        <v>1.5958507879513264</v>
      </c>
      <c r="AA60" s="2">
        <v>81</v>
      </c>
      <c r="AB60" s="9">
        <v>1.6157989228007179</v>
      </c>
      <c r="AD60" s="2">
        <v>109</v>
      </c>
      <c r="AE60" s="9">
        <v>2.1743466985836823</v>
      </c>
      <c r="AG60" s="2">
        <v>913</v>
      </c>
      <c r="AH60" s="9">
        <v>18.212647117494516</v>
      </c>
      <c r="AJ60" s="2">
        <v>134</v>
      </c>
      <c r="AK60" s="9">
        <v>2.6730500698184718</v>
      </c>
      <c r="AM60" s="2">
        <v>20</v>
      </c>
      <c r="AN60" s="9">
        <v>0.3989626969878316</v>
      </c>
      <c r="AP60" s="2">
        <v>5013</v>
      </c>
      <c r="AQ60" s="9">
        <v>95.850860420650093</v>
      </c>
      <c r="AS60" s="2">
        <v>217</v>
      </c>
      <c r="AT60" s="9">
        <v>4.1491395793499048</v>
      </c>
      <c r="AV60" s="2">
        <v>5230</v>
      </c>
      <c r="AW60" s="9">
        <v>7.1672308177221087</v>
      </c>
    </row>
    <row r="61" spans="1:49" s="2" customFormat="1" x14ac:dyDescent="0.2">
      <c r="A61" s="2" t="s">
        <v>16</v>
      </c>
      <c r="C61" s="2">
        <v>0</v>
      </c>
      <c r="D61" s="9">
        <v>0</v>
      </c>
      <c r="F61" s="2">
        <v>4</v>
      </c>
      <c r="G61" s="9">
        <v>12.121212121212121</v>
      </c>
      <c r="I61" s="2">
        <v>0</v>
      </c>
      <c r="J61" s="9">
        <v>0</v>
      </c>
      <c r="L61" s="2">
        <v>14</v>
      </c>
      <c r="M61" s="9">
        <v>42.424242424242422</v>
      </c>
      <c r="O61" s="2">
        <v>11</v>
      </c>
      <c r="P61" s="9">
        <v>33.333333333333329</v>
      </c>
      <c r="R61" s="2">
        <v>0</v>
      </c>
      <c r="S61" s="9">
        <v>0</v>
      </c>
      <c r="U61" s="2">
        <v>0</v>
      </c>
      <c r="V61" s="9">
        <v>0</v>
      </c>
      <c r="X61" s="2">
        <v>0</v>
      </c>
      <c r="Y61" s="9">
        <v>0</v>
      </c>
      <c r="AA61" s="2">
        <v>0</v>
      </c>
      <c r="AB61" s="9">
        <v>0</v>
      </c>
      <c r="AD61" s="2">
        <v>0</v>
      </c>
      <c r="AE61" s="9">
        <v>0</v>
      </c>
      <c r="AG61" s="2">
        <v>3</v>
      </c>
      <c r="AH61" s="9">
        <v>9.0909090909090917</v>
      </c>
      <c r="AJ61" s="2">
        <v>0</v>
      </c>
      <c r="AK61" s="9">
        <v>0</v>
      </c>
      <c r="AM61" s="2">
        <v>1</v>
      </c>
      <c r="AN61" s="9">
        <v>3.0303030303030303</v>
      </c>
      <c r="AP61" s="2">
        <v>33</v>
      </c>
      <c r="AQ61" s="9">
        <v>94.285714285714278</v>
      </c>
      <c r="AS61" s="2">
        <v>2</v>
      </c>
      <c r="AT61" s="9">
        <v>5.7142857142857144</v>
      </c>
      <c r="AV61" s="2">
        <v>35</v>
      </c>
      <c r="AW61" s="9">
        <v>4.7964259774430938E-2</v>
      </c>
    </row>
    <row r="62" spans="1:49" s="2" customFormat="1" x14ac:dyDescent="0.2">
      <c r="A62" s="13" t="s">
        <v>17</v>
      </c>
      <c r="B62" s="13"/>
      <c r="C62" s="13">
        <v>2566</v>
      </c>
      <c r="D62" s="16">
        <v>3.8114194046699543</v>
      </c>
      <c r="E62" s="13"/>
      <c r="F62" s="13">
        <v>7107</v>
      </c>
      <c r="G62" s="16">
        <v>10.556413760323213</v>
      </c>
      <c r="H62" s="13"/>
      <c r="I62" s="13">
        <v>120</v>
      </c>
      <c r="J62" s="16">
        <v>0.17824252866734003</v>
      </c>
      <c r="K62" s="13"/>
      <c r="L62" s="13">
        <v>15505</v>
      </c>
      <c r="M62" s="16">
        <v>23.030420058225893</v>
      </c>
      <c r="N62" s="13"/>
      <c r="O62" s="13">
        <v>25671</v>
      </c>
      <c r="P62" s="16">
        <v>38.130532945160716</v>
      </c>
      <c r="Q62" s="13"/>
      <c r="R62" s="13">
        <v>556</v>
      </c>
      <c r="S62" s="16">
        <v>0.82585704949200878</v>
      </c>
      <c r="T62" s="13"/>
      <c r="U62" s="13">
        <v>2696</v>
      </c>
      <c r="V62" s="16">
        <v>4.0045154773929061</v>
      </c>
      <c r="W62" s="13"/>
      <c r="X62" s="13">
        <v>889</v>
      </c>
      <c r="Y62" s="16">
        <v>1.3204800665438774</v>
      </c>
      <c r="Z62" s="13"/>
      <c r="AA62" s="13">
        <v>483</v>
      </c>
      <c r="AB62" s="16">
        <v>0.71742617788604357</v>
      </c>
      <c r="AC62" s="13"/>
      <c r="AD62" s="13">
        <v>671</v>
      </c>
      <c r="AE62" s="16">
        <v>0.99667280613154297</v>
      </c>
      <c r="AF62" s="13"/>
      <c r="AG62" s="13">
        <v>9147</v>
      </c>
      <c r="AH62" s="16">
        <v>13.586536747667994</v>
      </c>
      <c r="AI62" s="13"/>
      <c r="AJ62" s="13">
        <v>1514</v>
      </c>
      <c r="AK62" s="16">
        <v>2.2488265700196068</v>
      </c>
      <c r="AL62" s="13"/>
      <c r="AM62" s="13">
        <v>399</v>
      </c>
      <c r="AN62" s="16">
        <v>0.59265640781890561</v>
      </c>
      <c r="AO62" s="13"/>
      <c r="AP62" s="13">
        <v>67324</v>
      </c>
      <c r="AQ62" s="16">
        <v>92.261309287251109</v>
      </c>
      <c r="AR62" s="13"/>
      <c r="AS62" s="13">
        <v>5647</v>
      </c>
      <c r="AT62" s="16">
        <v>7.7386907127489</v>
      </c>
      <c r="AU62" s="13"/>
      <c r="AV62" s="13">
        <v>72971</v>
      </c>
      <c r="AW62" s="16">
        <v>89.531673680723415</v>
      </c>
    </row>
    <row r="63" spans="1:49" s="2" customFormat="1" x14ac:dyDescent="0.2">
      <c r="D63" s="9"/>
      <c r="G63" s="9"/>
      <c r="J63" s="9"/>
      <c r="M63" s="9"/>
      <c r="P63" s="9"/>
      <c r="S63" s="9"/>
      <c r="V63" s="9"/>
      <c r="Y63" s="9"/>
      <c r="AB63" s="9"/>
      <c r="AE63" s="9"/>
      <c r="AH63" s="9"/>
      <c r="AK63" s="9"/>
      <c r="AN63" s="9"/>
      <c r="AQ63" s="9"/>
      <c r="AT63" s="9"/>
      <c r="AW63" s="9"/>
    </row>
    <row r="64" spans="1:49" s="2" customFormat="1" x14ac:dyDescent="0.2">
      <c r="D64" s="9"/>
      <c r="G64" s="9"/>
      <c r="J64" s="9"/>
      <c r="M64" s="9"/>
      <c r="P64" s="9"/>
      <c r="S64" s="9"/>
      <c r="V64" s="9"/>
      <c r="Y64" s="9"/>
      <c r="AB64" s="9"/>
      <c r="AE64" s="9"/>
      <c r="AH64" s="9"/>
      <c r="AK64" s="9"/>
      <c r="AN64" s="9"/>
      <c r="AQ64" s="9"/>
      <c r="AT64" s="9"/>
      <c r="AW64" s="9"/>
    </row>
    <row r="65" spans="4:50" x14ac:dyDescent="0.2">
      <c r="AX65" s="2"/>
    </row>
    <row r="66" spans="4:50" x14ac:dyDescent="0.2">
      <c r="AX66" s="2"/>
    </row>
    <row r="72" spans="4:50" x14ac:dyDescent="0.2">
      <c r="D72" s="2"/>
      <c r="G72" s="2"/>
      <c r="J72" s="2"/>
      <c r="M72" s="2"/>
      <c r="P72" s="2"/>
      <c r="S72" s="2"/>
      <c r="V72" s="2"/>
      <c r="Y72" s="2"/>
      <c r="AB72" s="2"/>
      <c r="AE72" s="2"/>
      <c r="AH72" s="2"/>
      <c r="AK72" s="2"/>
      <c r="AN72" s="2"/>
      <c r="AQ72" s="2"/>
      <c r="AT72" s="2"/>
      <c r="AW72" s="2"/>
    </row>
    <row r="73" spans="4:50" x14ac:dyDescent="0.2">
      <c r="D73" s="2"/>
      <c r="G73" s="2"/>
      <c r="J73" s="2"/>
      <c r="M73" s="2"/>
      <c r="P73" s="2"/>
      <c r="S73" s="2"/>
      <c r="V73" s="2"/>
      <c r="Y73" s="2"/>
      <c r="AB73" s="2"/>
      <c r="AE73" s="2"/>
      <c r="AH73" s="2"/>
      <c r="AK73" s="2"/>
      <c r="AN73" s="2"/>
      <c r="AQ73" s="2"/>
      <c r="AT73" s="2"/>
      <c r="AW73" s="2"/>
    </row>
  </sheetData>
  <mergeCells count="42">
    <mergeCell ref="C8:D8"/>
    <mergeCell ref="F8:G8"/>
    <mergeCell ref="I8:J8"/>
    <mergeCell ref="L8:M8"/>
    <mergeCell ref="O8:P8"/>
    <mergeCell ref="R9:S9"/>
    <mergeCell ref="U9:V9"/>
    <mergeCell ref="X9:Y9"/>
    <mergeCell ref="AA9:AB9"/>
    <mergeCell ref="AP8:AQ8"/>
    <mergeCell ref="AM8:AN8"/>
    <mergeCell ref="U8:V8"/>
    <mergeCell ref="X8:Y8"/>
    <mergeCell ref="AA8:AB8"/>
    <mergeCell ref="AD8:AE8"/>
    <mergeCell ref="AG8:AH8"/>
    <mergeCell ref="AJ8:AK8"/>
    <mergeCell ref="R8:S8"/>
    <mergeCell ref="AD9:AE9"/>
    <mergeCell ref="AG9:AH9"/>
    <mergeCell ref="AJ9:AK9"/>
    <mergeCell ref="C9:D9"/>
    <mergeCell ref="F9:G9"/>
    <mergeCell ref="I9:J9"/>
    <mergeCell ref="L9:M9"/>
    <mergeCell ref="O9:P9"/>
    <mergeCell ref="AM9:AN9"/>
    <mergeCell ref="AV8:AW8"/>
    <mergeCell ref="AS8:AT8"/>
    <mergeCell ref="AD10:AE10"/>
    <mergeCell ref="AG10:AH10"/>
    <mergeCell ref="AJ10:AK10"/>
    <mergeCell ref="AM10:AN10"/>
    <mergeCell ref="R10:S10"/>
    <mergeCell ref="U10:V10"/>
    <mergeCell ref="X10:Y10"/>
    <mergeCell ref="AA10:AB10"/>
    <mergeCell ref="C10:D10"/>
    <mergeCell ref="F10:G10"/>
    <mergeCell ref="I10:J10"/>
    <mergeCell ref="L10:M10"/>
    <mergeCell ref="O10:P10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zoomScaleNormal="100" workbookViewId="0">
      <selection activeCell="H27" sqref="H27"/>
    </sheetView>
  </sheetViews>
  <sheetFormatPr defaultColWidth="7.85546875" defaultRowHeight="11.25" x14ac:dyDescent="0.2"/>
  <cols>
    <col min="1" max="1" width="12.140625" style="2" customWidth="1"/>
    <col min="2" max="2" width="4" style="2" customWidth="1"/>
    <col min="3" max="3" width="5.7109375" style="2" customWidth="1"/>
    <col min="4" max="4" width="5.7109375" style="9" customWidth="1"/>
    <col min="5" max="5" width="4" style="2" customWidth="1"/>
    <col min="6" max="6" width="5.7109375" style="2" customWidth="1"/>
    <col min="7" max="7" width="5.7109375" style="9" customWidth="1"/>
    <col min="8" max="8" width="4" style="2" customWidth="1"/>
    <col min="9" max="9" width="5.7109375" style="2" customWidth="1"/>
    <col min="10" max="10" width="5.7109375" style="9" customWidth="1"/>
    <col min="11" max="11" width="4" style="2" customWidth="1"/>
    <col min="12" max="12" width="5.7109375" style="2" customWidth="1"/>
    <col min="13" max="13" width="5.7109375" style="9" customWidth="1"/>
    <col min="14" max="14" width="4" style="2" customWidth="1"/>
    <col min="15" max="15" width="5.7109375" style="2" customWidth="1"/>
    <col min="16" max="16" width="5.7109375" style="9" customWidth="1"/>
    <col min="17" max="17" width="4" style="2" customWidth="1"/>
    <col min="18" max="18" width="5.7109375" style="2" customWidth="1"/>
    <col min="19" max="19" width="5.7109375" style="9" customWidth="1"/>
    <col min="20" max="20" width="4" style="2" customWidth="1"/>
    <col min="21" max="21" width="5.7109375" style="2" customWidth="1"/>
    <col min="22" max="22" width="5.7109375" style="9" customWidth="1"/>
    <col min="23" max="23" width="4" style="2" customWidth="1"/>
    <col min="24" max="24" width="5.7109375" style="2" customWidth="1"/>
    <col min="25" max="25" width="5.7109375" style="9" customWidth="1"/>
    <col min="26" max="26" width="4" style="2" customWidth="1"/>
    <col min="27" max="27" width="5.7109375" style="2" customWidth="1"/>
    <col min="28" max="28" width="5.7109375" style="9" customWidth="1"/>
    <col min="29" max="30" width="7.85546875" style="3"/>
    <col min="31" max="252" width="7.85546875" style="2"/>
    <col min="253" max="253" width="12.140625" style="2" customWidth="1"/>
    <col min="254" max="254" width="4" style="2" customWidth="1"/>
    <col min="255" max="256" width="5.7109375" style="2" customWidth="1"/>
    <col min="257" max="257" width="4" style="2" customWidth="1"/>
    <col min="258" max="259" width="5.7109375" style="2" customWidth="1"/>
    <col min="260" max="260" width="4" style="2" customWidth="1"/>
    <col min="261" max="262" width="5.7109375" style="2" customWidth="1"/>
    <col min="263" max="263" width="4" style="2" customWidth="1"/>
    <col min="264" max="265" width="5.7109375" style="2" customWidth="1"/>
    <col min="266" max="266" width="4" style="2" customWidth="1"/>
    <col min="267" max="268" width="5.7109375" style="2" customWidth="1"/>
    <col min="269" max="269" width="4" style="2" customWidth="1"/>
    <col min="270" max="271" width="5.7109375" style="2" customWidth="1"/>
    <col min="272" max="272" width="4" style="2" customWidth="1"/>
    <col min="273" max="274" width="5.7109375" style="2" customWidth="1"/>
    <col min="275" max="275" width="4" style="2" customWidth="1"/>
    <col min="276" max="277" width="5.7109375" style="2" customWidth="1"/>
    <col min="278" max="508" width="7.85546875" style="2"/>
    <col min="509" max="509" width="12.140625" style="2" customWidth="1"/>
    <col min="510" max="510" width="4" style="2" customWidth="1"/>
    <col min="511" max="512" width="5.7109375" style="2" customWidth="1"/>
    <col min="513" max="513" width="4" style="2" customWidth="1"/>
    <col min="514" max="515" width="5.7109375" style="2" customWidth="1"/>
    <col min="516" max="516" width="4" style="2" customWidth="1"/>
    <col min="517" max="518" width="5.7109375" style="2" customWidth="1"/>
    <col min="519" max="519" width="4" style="2" customWidth="1"/>
    <col min="520" max="521" width="5.7109375" style="2" customWidth="1"/>
    <col min="522" max="522" width="4" style="2" customWidth="1"/>
    <col min="523" max="524" width="5.7109375" style="2" customWidth="1"/>
    <col min="525" max="525" width="4" style="2" customWidth="1"/>
    <col min="526" max="527" width="5.7109375" style="2" customWidth="1"/>
    <col min="528" max="528" width="4" style="2" customWidth="1"/>
    <col min="529" max="530" width="5.7109375" style="2" customWidth="1"/>
    <col min="531" max="531" width="4" style="2" customWidth="1"/>
    <col min="532" max="533" width="5.7109375" style="2" customWidth="1"/>
    <col min="534" max="764" width="7.85546875" style="2"/>
    <col min="765" max="765" width="12.140625" style="2" customWidth="1"/>
    <col min="766" max="766" width="4" style="2" customWidth="1"/>
    <col min="767" max="768" width="5.7109375" style="2" customWidth="1"/>
    <col min="769" max="769" width="4" style="2" customWidth="1"/>
    <col min="770" max="771" width="5.7109375" style="2" customWidth="1"/>
    <col min="772" max="772" width="4" style="2" customWidth="1"/>
    <col min="773" max="774" width="5.7109375" style="2" customWidth="1"/>
    <col min="775" max="775" width="4" style="2" customWidth="1"/>
    <col min="776" max="777" width="5.7109375" style="2" customWidth="1"/>
    <col min="778" max="778" width="4" style="2" customWidth="1"/>
    <col min="779" max="780" width="5.7109375" style="2" customWidth="1"/>
    <col min="781" max="781" width="4" style="2" customWidth="1"/>
    <col min="782" max="783" width="5.7109375" style="2" customWidth="1"/>
    <col min="784" max="784" width="4" style="2" customWidth="1"/>
    <col min="785" max="786" width="5.7109375" style="2" customWidth="1"/>
    <col min="787" max="787" width="4" style="2" customWidth="1"/>
    <col min="788" max="789" width="5.7109375" style="2" customWidth="1"/>
    <col min="790" max="1020" width="7.85546875" style="2"/>
    <col min="1021" max="1021" width="12.140625" style="2" customWidth="1"/>
    <col min="1022" max="1022" width="4" style="2" customWidth="1"/>
    <col min="1023" max="1024" width="5.7109375" style="2" customWidth="1"/>
    <col min="1025" max="1025" width="4" style="2" customWidth="1"/>
    <col min="1026" max="1027" width="5.7109375" style="2" customWidth="1"/>
    <col min="1028" max="1028" width="4" style="2" customWidth="1"/>
    <col min="1029" max="1030" width="5.7109375" style="2" customWidth="1"/>
    <col min="1031" max="1031" width="4" style="2" customWidth="1"/>
    <col min="1032" max="1033" width="5.7109375" style="2" customWidth="1"/>
    <col min="1034" max="1034" width="4" style="2" customWidth="1"/>
    <col min="1035" max="1036" width="5.7109375" style="2" customWidth="1"/>
    <col min="1037" max="1037" width="4" style="2" customWidth="1"/>
    <col min="1038" max="1039" width="5.7109375" style="2" customWidth="1"/>
    <col min="1040" max="1040" width="4" style="2" customWidth="1"/>
    <col min="1041" max="1042" width="5.7109375" style="2" customWidth="1"/>
    <col min="1043" max="1043" width="4" style="2" customWidth="1"/>
    <col min="1044" max="1045" width="5.7109375" style="2" customWidth="1"/>
    <col min="1046" max="1276" width="7.85546875" style="2"/>
    <col min="1277" max="1277" width="12.140625" style="2" customWidth="1"/>
    <col min="1278" max="1278" width="4" style="2" customWidth="1"/>
    <col min="1279" max="1280" width="5.7109375" style="2" customWidth="1"/>
    <col min="1281" max="1281" width="4" style="2" customWidth="1"/>
    <col min="1282" max="1283" width="5.7109375" style="2" customWidth="1"/>
    <col min="1284" max="1284" width="4" style="2" customWidth="1"/>
    <col min="1285" max="1286" width="5.7109375" style="2" customWidth="1"/>
    <col min="1287" max="1287" width="4" style="2" customWidth="1"/>
    <col min="1288" max="1289" width="5.7109375" style="2" customWidth="1"/>
    <col min="1290" max="1290" width="4" style="2" customWidth="1"/>
    <col min="1291" max="1292" width="5.7109375" style="2" customWidth="1"/>
    <col min="1293" max="1293" width="4" style="2" customWidth="1"/>
    <col min="1294" max="1295" width="5.7109375" style="2" customWidth="1"/>
    <col min="1296" max="1296" width="4" style="2" customWidth="1"/>
    <col min="1297" max="1298" width="5.7109375" style="2" customWidth="1"/>
    <col min="1299" max="1299" width="4" style="2" customWidth="1"/>
    <col min="1300" max="1301" width="5.7109375" style="2" customWidth="1"/>
    <col min="1302" max="1532" width="7.85546875" style="2"/>
    <col min="1533" max="1533" width="12.140625" style="2" customWidth="1"/>
    <col min="1534" max="1534" width="4" style="2" customWidth="1"/>
    <col min="1535" max="1536" width="5.7109375" style="2" customWidth="1"/>
    <col min="1537" max="1537" width="4" style="2" customWidth="1"/>
    <col min="1538" max="1539" width="5.7109375" style="2" customWidth="1"/>
    <col min="1540" max="1540" width="4" style="2" customWidth="1"/>
    <col min="1541" max="1542" width="5.7109375" style="2" customWidth="1"/>
    <col min="1543" max="1543" width="4" style="2" customWidth="1"/>
    <col min="1544" max="1545" width="5.7109375" style="2" customWidth="1"/>
    <col min="1546" max="1546" width="4" style="2" customWidth="1"/>
    <col min="1547" max="1548" width="5.7109375" style="2" customWidth="1"/>
    <col min="1549" max="1549" width="4" style="2" customWidth="1"/>
    <col min="1550" max="1551" width="5.7109375" style="2" customWidth="1"/>
    <col min="1552" max="1552" width="4" style="2" customWidth="1"/>
    <col min="1553" max="1554" width="5.7109375" style="2" customWidth="1"/>
    <col min="1555" max="1555" width="4" style="2" customWidth="1"/>
    <col min="1556" max="1557" width="5.7109375" style="2" customWidth="1"/>
    <col min="1558" max="1788" width="7.85546875" style="2"/>
    <col min="1789" max="1789" width="12.140625" style="2" customWidth="1"/>
    <col min="1790" max="1790" width="4" style="2" customWidth="1"/>
    <col min="1791" max="1792" width="5.7109375" style="2" customWidth="1"/>
    <col min="1793" max="1793" width="4" style="2" customWidth="1"/>
    <col min="1794" max="1795" width="5.7109375" style="2" customWidth="1"/>
    <col min="1796" max="1796" width="4" style="2" customWidth="1"/>
    <col min="1797" max="1798" width="5.7109375" style="2" customWidth="1"/>
    <col min="1799" max="1799" width="4" style="2" customWidth="1"/>
    <col min="1800" max="1801" width="5.7109375" style="2" customWidth="1"/>
    <col min="1802" max="1802" width="4" style="2" customWidth="1"/>
    <col min="1803" max="1804" width="5.7109375" style="2" customWidth="1"/>
    <col min="1805" max="1805" width="4" style="2" customWidth="1"/>
    <col min="1806" max="1807" width="5.7109375" style="2" customWidth="1"/>
    <col min="1808" max="1808" width="4" style="2" customWidth="1"/>
    <col min="1809" max="1810" width="5.7109375" style="2" customWidth="1"/>
    <col min="1811" max="1811" width="4" style="2" customWidth="1"/>
    <col min="1812" max="1813" width="5.7109375" style="2" customWidth="1"/>
    <col min="1814" max="2044" width="7.85546875" style="2"/>
    <col min="2045" max="2045" width="12.140625" style="2" customWidth="1"/>
    <col min="2046" max="2046" width="4" style="2" customWidth="1"/>
    <col min="2047" max="2048" width="5.7109375" style="2" customWidth="1"/>
    <col min="2049" max="2049" width="4" style="2" customWidth="1"/>
    <col min="2050" max="2051" width="5.7109375" style="2" customWidth="1"/>
    <col min="2052" max="2052" width="4" style="2" customWidth="1"/>
    <col min="2053" max="2054" width="5.7109375" style="2" customWidth="1"/>
    <col min="2055" max="2055" width="4" style="2" customWidth="1"/>
    <col min="2056" max="2057" width="5.7109375" style="2" customWidth="1"/>
    <col min="2058" max="2058" width="4" style="2" customWidth="1"/>
    <col min="2059" max="2060" width="5.7109375" style="2" customWidth="1"/>
    <col min="2061" max="2061" width="4" style="2" customWidth="1"/>
    <col min="2062" max="2063" width="5.7109375" style="2" customWidth="1"/>
    <col min="2064" max="2064" width="4" style="2" customWidth="1"/>
    <col min="2065" max="2066" width="5.7109375" style="2" customWidth="1"/>
    <col min="2067" max="2067" width="4" style="2" customWidth="1"/>
    <col min="2068" max="2069" width="5.7109375" style="2" customWidth="1"/>
    <col min="2070" max="2300" width="7.85546875" style="2"/>
    <col min="2301" max="2301" width="12.140625" style="2" customWidth="1"/>
    <col min="2302" max="2302" width="4" style="2" customWidth="1"/>
    <col min="2303" max="2304" width="5.7109375" style="2" customWidth="1"/>
    <col min="2305" max="2305" width="4" style="2" customWidth="1"/>
    <col min="2306" max="2307" width="5.7109375" style="2" customWidth="1"/>
    <col min="2308" max="2308" width="4" style="2" customWidth="1"/>
    <col min="2309" max="2310" width="5.7109375" style="2" customWidth="1"/>
    <col min="2311" max="2311" width="4" style="2" customWidth="1"/>
    <col min="2312" max="2313" width="5.7109375" style="2" customWidth="1"/>
    <col min="2314" max="2314" width="4" style="2" customWidth="1"/>
    <col min="2315" max="2316" width="5.7109375" style="2" customWidth="1"/>
    <col min="2317" max="2317" width="4" style="2" customWidth="1"/>
    <col min="2318" max="2319" width="5.7109375" style="2" customWidth="1"/>
    <col min="2320" max="2320" width="4" style="2" customWidth="1"/>
    <col min="2321" max="2322" width="5.7109375" style="2" customWidth="1"/>
    <col min="2323" max="2323" width="4" style="2" customWidth="1"/>
    <col min="2324" max="2325" width="5.7109375" style="2" customWidth="1"/>
    <col min="2326" max="2556" width="7.85546875" style="2"/>
    <col min="2557" max="2557" width="12.140625" style="2" customWidth="1"/>
    <col min="2558" max="2558" width="4" style="2" customWidth="1"/>
    <col min="2559" max="2560" width="5.7109375" style="2" customWidth="1"/>
    <col min="2561" max="2561" width="4" style="2" customWidth="1"/>
    <col min="2562" max="2563" width="5.7109375" style="2" customWidth="1"/>
    <col min="2564" max="2564" width="4" style="2" customWidth="1"/>
    <col min="2565" max="2566" width="5.7109375" style="2" customWidth="1"/>
    <col min="2567" max="2567" width="4" style="2" customWidth="1"/>
    <col min="2568" max="2569" width="5.7109375" style="2" customWidth="1"/>
    <col min="2570" max="2570" width="4" style="2" customWidth="1"/>
    <col min="2571" max="2572" width="5.7109375" style="2" customWidth="1"/>
    <col min="2573" max="2573" width="4" style="2" customWidth="1"/>
    <col min="2574" max="2575" width="5.7109375" style="2" customWidth="1"/>
    <col min="2576" max="2576" width="4" style="2" customWidth="1"/>
    <col min="2577" max="2578" width="5.7109375" style="2" customWidth="1"/>
    <col min="2579" max="2579" width="4" style="2" customWidth="1"/>
    <col min="2580" max="2581" width="5.7109375" style="2" customWidth="1"/>
    <col min="2582" max="2812" width="7.85546875" style="2"/>
    <col min="2813" max="2813" width="12.140625" style="2" customWidth="1"/>
    <col min="2814" max="2814" width="4" style="2" customWidth="1"/>
    <col min="2815" max="2816" width="5.7109375" style="2" customWidth="1"/>
    <col min="2817" max="2817" width="4" style="2" customWidth="1"/>
    <col min="2818" max="2819" width="5.7109375" style="2" customWidth="1"/>
    <col min="2820" max="2820" width="4" style="2" customWidth="1"/>
    <col min="2821" max="2822" width="5.7109375" style="2" customWidth="1"/>
    <col min="2823" max="2823" width="4" style="2" customWidth="1"/>
    <col min="2824" max="2825" width="5.7109375" style="2" customWidth="1"/>
    <col min="2826" max="2826" width="4" style="2" customWidth="1"/>
    <col min="2827" max="2828" width="5.7109375" style="2" customWidth="1"/>
    <col min="2829" max="2829" width="4" style="2" customWidth="1"/>
    <col min="2830" max="2831" width="5.7109375" style="2" customWidth="1"/>
    <col min="2832" max="2832" width="4" style="2" customWidth="1"/>
    <col min="2833" max="2834" width="5.7109375" style="2" customWidth="1"/>
    <col min="2835" max="2835" width="4" style="2" customWidth="1"/>
    <col min="2836" max="2837" width="5.7109375" style="2" customWidth="1"/>
    <col min="2838" max="3068" width="7.85546875" style="2"/>
    <col min="3069" max="3069" width="12.140625" style="2" customWidth="1"/>
    <col min="3070" max="3070" width="4" style="2" customWidth="1"/>
    <col min="3071" max="3072" width="5.7109375" style="2" customWidth="1"/>
    <col min="3073" max="3073" width="4" style="2" customWidth="1"/>
    <col min="3074" max="3075" width="5.7109375" style="2" customWidth="1"/>
    <col min="3076" max="3076" width="4" style="2" customWidth="1"/>
    <col min="3077" max="3078" width="5.7109375" style="2" customWidth="1"/>
    <col min="3079" max="3079" width="4" style="2" customWidth="1"/>
    <col min="3080" max="3081" width="5.7109375" style="2" customWidth="1"/>
    <col min="3082" max="3082" width="4" style="2" customWidth="1"/>
    <col min="3083" max="3084" width="5.7109375" style="2" customWidth="1"/>
    <col min="3085" max="3085" width="4" style="2" customWidth="1"/>
    <col min="3086" max="3087" width="5.7109375" style="2" customWidth="1"/>
    <col min="3088" max="3088" width="4" style="2" customWidth="1"/>
    <col min="3089" max="3090" width="5.7109375" style="2" customWidth="1"/>
    <col min="3091" max="3091" width="4" style="2" customWidth="1"/>
    <col min="3092" max="3093" width="5.7109375" style="2" customWidth="1"/>
    <col min="3094" max="3324" width="7.85546875" style="2"/>
    <col min="3325" max="3325" width="12.140625" style="2" customWidth="1"/>
    <col min="3326" max="3326" width="4" style="2" customWidth="1"/>
    <col min="3327" max="3328" width="5.7109375" style="2" customWidth="1"/>
    <col min="3329" max="3329" width="4" style="2" customWidth="1"/>
    <col min="3330" max="3331" width="5.7109375" style="2" customWidth="1"/>
    <col min="3332" max="3332" width="4" style="2" customWidth="1"/>
    <col min="3333" max="3334" width="5.7109375" style="2" customWidth="1"/>
    <col min="3335" max="3335" width="4" style="2" customWidth="1"/>
    <col min="3336" max="3337" width="5.7109375" style="2" customWidth="1"/>
    <col min="3338" max="3338" width="4" style="2" customWidth="1"/>
    <col min="3339" max="3340" width="5.7109375" style="2" customWidth="1"/>
    <col min="3341" max="3341" width="4" style="2" customWidth="1"/>
    <col min="3342" max="3343" width="5.7109375" style="2" customWidth="1"/>
    <col min="3344" max="3344" width="4" style="2" customWidth="1"/>
    <col min="3345" max="3346" width="5.7109375" style="2" customWidth="1"/>
    <col min="3347" max="3347" width="4" style="2" customWidth="1"/>
    <col min="3348" max="3349" width="5.7109375" style="2" customWidth="1"/>
    <col min="3350" max="3580" width="7.85546875" style="2"/>
    <col min="3581" max="3581" width="12.140625" style="2" customWidth="1"/>
    <col min="3582" max="3582" width="4" style="2" customWidth="1"/>
    <col min="3583" max="3584" width="5.7109375" style="2" customWidth="1"/>
    <col min="3585" max="3585" width="4" style="2" customWidth="1"/>
    <col min="3586" max="3587" width="5.7109375" style="2" customWidth="1"/>
    <col min="3588" max="3588" width="4" style="2" customWidth="1"/>
    <col min="3589" max="3590" width="5.7109375" style="2" customWidth="1"/>
    <col min="3591" max="3591" width="4" style="2" customWidth="1"/>
    <col min="3592" max="3593" width="5.7109375" style="2" customWidth="1"/>
    <col min="3594" max="3594" width="4" style="2" customWidth="1"/>
    <col min="3595" max="3596" width="5.7109375" style="2" customWidth="1"/>
    <col min="3597" max="3597" width="4" style="2" customWidth="1"/>
    <col min="3598" max="3599" width="5.7109375" style="2" customWidth="1"/>
    <col min="3600" max="3600" width="4" style="2" customWidth="1"/>
    <col min="3601" max="3602" width="5.7109375" style="2" customWidth="1"/>
    <col min="3603" max="3603" width="4" style="2" customWidth="1"/>
    <col min="3604" max="3605" width="5.7109375" style="2" customWidth="1"/>
    <col min="3606" max="3836" width="7.85546875" style="2"/>
    <col min="3837" max="3837" width="12.140625" style="2" customWidth="1"/>
    <col min="3838" max="3838" width="4" style="2" customWidth="1"/>
    <col min="3839" max="3840" width="5.7109375" style="2" customWidth="1"/>
    <col min="3841" max="3841" width="4" style="2" customWidth="1"/>
    <col min="3842" max="3843" width="5.7109375" style="2" customWidth="1"/>
    <col min="3844" max="3844" width="4" style="2" customWidth="1"/>
    <col min="3845" max="3846" width="5.7109375" style="2" customWidth="1"/>
    <col min="3847" max="3847" width="4" style="2" customWidth="1"/>
    <col min="3848" max="3849" width="5.7109375" style="2" customWidth="1"/>
    <col min="3850" max="3850" width="4" style="2" customWidth="1"/>
    <col min="3851" max="3852" width="5.7109375" style="2" customWidth="1"/>
    <col min="3853" max="3853" width="4" style="2" customWidth="1"/>
    <col min="3854" max="3855" width="5.7109375" style="2" customWidth="1"/>
    <col min="3856" max="3856" width="4" style="2" customWidth="1"/>
    <col min="3857" max="3858" width="5.7109375" style="2" customWidth="1"/>
    <col min="3859" max="3859" width="4" style="2" customWidth="1"/>
    <col min="3860" max="3861" width="5.7109375" style="2" customWidth="1"/>
    <col min="3862" max="4092" width="7.85546875" style="2"/>
    <col min="4093" max="4093" width="12.140625" style="2" customWidth="1"/>
    <col min="4094" max="4094" width="4" style="2" customWidth="1"/>
    <col min="4095" max="4096" width="5.7109375" style="2" customWidth="1"/>
    <col min="4097" max="4097" width="4" style="2" customWidth="1"/>
    <col min="4098" max="4099" width="5.7109375" style="2" customWidth="1"/>
    <col min="4100" max="4100" width="4" style="2" customWidth="1"/>
    <col min="4101" max="4102" width="5.7109375" style="2" customWidth="1"/>
    <col min="4103" max="4103" width="4" style="2" customWidth="1"/>
    <col min="4104" max="4105" width="5.7109375" style="2" customWidth="1"/>
    <col min="4106" max="4106" width="4" style="2" customWidth="1"/>
    <col min="4107" max="4108" width="5.7109375" style="2" customWidth="1"/>
    <col min="4109" max="4109" width="4" style="2" customWidth="1"/>
    <col min="4110" max="4111" width="5.7109375" style="2" customWidth="1"/>
    <col min="4112" max="4112" width="4" style="2" customWidth="1"/>
    <col min="4113" max="4114" width="5.7109375" style="2" customWidth="1"/>
    <col min="4115" max="4115" width="4" style="2" customWidth="1"/>
    <col min="4116" max="4117" width="5.7109375" style="2" customWidth="1"/>
    <col min="4118" max="4348" width="7.85546875" style="2"/>
    <col min="4349" max="4349" width="12.140625" style="2" customWidth="1"/>
    <col min="4350" max="4350" width="4" style="2" customWidth="1"/>
    <col min="4351" max="4352" width="5.7109375" style="2" customWidth="1"/>
    <col min="4353" max="4353" width="4" style="2" customWidth="1"/>
    <col min="4354" max="4355" width="5.7109375" style="2" customWidth="1"/>
    <col min="4356" max="4356" width="4" style="2" customWidth="1"/>
    <col min="4357" max="4358" width="5.7109375" style="2" customWidth="1"/>
    <col min="4359" max="4359" width="4" style="2" customWidth="1"/>
    <col min="4360" max="4361" width="5.7109375" style="2" customWidth="1"/>
    <col min="4362" max="4362" width="4" style="2" customWidth="1"/>
    <col min="4363" max="4364" width="5.7109375" style="2" customWidth="1"/>
    <col min="4365" max="4365" width="4" style="2" customWidth="1"/>
    <col min="4366" max="4367" width="5.7109375" style="2" customWidth="1"/>
    <col min="4368" max="4368" width="4" style="2" customWidth="1"/>
    <col min="4369" max="4370" width="5.7109375" style="2" customWidth="1"/>
    <col min="4371" max="4371" width="4" style="2" customWidth="1"/>
    <col min="4372" max="4373" width="5.7109375" style="2" customWidth="1"/>
    <col min="4374" max="4604" width="7.85546875" style="2"/>
    <col min="4605" max="4605" width="12.140625" style="2" customWidth="1"/>
    <col min="4606" max="4606" width="4" style="2" customWidth="1"/>
    <col min="4607" max="4608" width="5.7109375" style="2" customWidth="1"/>
    <col min="4609" max="4609" width="4" style="2" customWidth="1"/>
    <col min="4610" max="4611" width="5.7109375" style="2" customWidth="1"/>
    <col min="4612" max="4612" width="4" style="2" customWidth="1"/>
    <col min="4613" max="4614" width="5.7109375" style="2" customWidth="1"/>
    <col min="4615" max="4615" width="4" style="2" customWidth="1"/>
    <col min="4616" max="4617" width="5.7109375" style="2" customWidth="1"/>
    <col min="4618" max="4618" width="4" style="2" customWidth="1"/>
    <col min="4619" max="4620" width="5.7109375" style="2" customWidth="1"/>
    <col min="4621" max="4621" width="4" style="2" customWidth="1"/>
    <col min="4622" max="4623" width="5.7109375" style="2" customWidth="1"/>
    <col min="4624" max="4624" width="4" style="2" customWidth="1"/>
    <col min="4625" max="4626" width="5.7109375" style="2" customWidth="1"/>
    <col min="4627" max="4627" width="4" style="2" customWidth="1"/>
    <col min="4628" max="4629" width="5.7109375" style="2" customWidth="1"/>
    <col min="4630" max="4860" width="7.85546875" style="2"/>
    <col min="4861" max="4861" width="12.140625" style="2" customWidth="1"/>
    <col min="4862" max="4862" width="4" style="2" customWidth="1"/>
    <col min="4863" max="4864" width="5.7109375" style="2" customWidth="1"/>
    <col min="4865" max="4865" width="4" style="2" customWidth="1"/>
    <col min="4866" max="4867" width="5.7109375" style="2" customWidth="1"/>
    <col min="4868" max="4868" width="4" style="2" customWidth="1"/>
    <col min="4869" max="4870" width="5.7109375" style="2" customWidth="1"/>
    <col min="4871" max="4871" width="4" style="2" customWidth="1"/>
    <col min="4872" max="4873" width="5.7109375" style="2" customWidth="1"/>
    <col min="4874" max="4874" width="4" style="2" customWidth="1"/>
    <col min="4875" max="4876" width="5.7109375" style="2" customWidth="1"/>
    <col min="4877" max="4877" width="4" style="2" customWidth="1"/>
    <col min="4878" max="4879" width="5.7109375" style="2" customWidth="1"/>
    <col min="4880" max="4880" width="4" style="2" customWidth="1"/>
    <col min="4881" max="4882" width="5.7109375" style="2" customWidth="1"/>
    <col min="4883" max="4883" width="4" style="2" customWidth="1"/>
    <col min="4884" max="4885" width="5.7109375" style="2" customWidth="1"/>
    <col min="4886" max="5116" width="7.85546875" style="2"/>
    <col min="5117" max="5117" width="12.140625" style="2" customWidth="1"/>
    <col min="5118" max="5118" width="4" style="2" customWidth="1"/>
    <col min="5119" max="5120" width="5.7109375" style="2" customWidth="1"/>
    <col min="5121" max="5121" width="4" style="2" customWidth="1"/>
    <col min="5122" max="5123" width="5.7109375" style="2" customWidth="1"/>
    <col min="5124" max="5124" width="4" style="2" customWidth="1"/>
    <col min="5125" max="5126" width="5.7109375" style="2" customWidth="1"/>
    <col min="5127" max="5127" width="4" style="2" customWidth="1"/>
    <col min="5128" max="5129" width="5.7109375" style="2" customWidth="1"/>
    <col min="5130" max="5130" width="4" style="2" customWidth="1"/>
    <col min="5131" max="5132" width="5.7109375" style="2" customWidth="1"/>
    <col min="5133" max="5133" width="4" style="2" customWidth="1"/>
    <col min="5134" max="5135" width="5.7109375" style="2" customWidth="1"/>
    <col min="5136" max="5136" width="4" style="2" customWidth="1"/>
    <col min="5137" max="5138" width="5.7109375" style="2" customWidth="1"/>
    <col min="5139" max="5139" width="4" style="2" customWidth="1"/>
    <col min="5140" max="5141" width="5.7109375" style="2" customWidth="1"/>
    <col min="5142" max="5372" width="7.85546875" style="2"/>
    <col min="5373" max="5373" width="12.140625" style="2" customWidth="1"/>
    <col min="5374" max="5374" width="4" style="2" customWidth="1"/>
    <col min="5375" max="5376" width="5.7109375" style="2" customWidth="1"/>
    <col min="5377" max="5377" width="4" style="2" customWidth="1"/>
    <col min="5378" max="5379" width="5.7109375" style="2" customWidth="1"/>
    <col min="5380" max="5380" width="4" style="2" customWidth="1"/>
    <col min="5381" max="5382" width="5.7109375" style="2" customWidth="1"/>
    <col min="5383" max="5383" width="4" style="2" customWidth="1"/>
    <col min="5384" max="5385" width="5.7109375" style="2" customWidth="1"/>
    <col min="5386" max="5386" width="4" style="2" customWidth="1"/>
    <col min="5387" max="5388" width="5.7109375" style="2" customWidth="1"/>
    <col min="5389" max="5389" width="4" style="2" customWidth="1"/>
    <col min="5390" max="5391" width="5.7109375" style="2" customWidth="1"/>
    <col min="5392" max="5392" width="4" style="2" customWidth="1"/>
    <col min="5393" max="5394" width="5.7109375" style="2" customWidth="1"/>
    <col min="5395" max="5395" width="4" style="2" customWidth="1"/>
    <col min="5396" max="5397" width="5.7109375" style="2" customWidth="1"/>
    <col min="5398" max="5628" width="7.85546875" style="2"/>
    <col min="5629" max="5629" width="12.140625" style="2" customWidth="1"/>
    <col min="5630" max="5630" width="4" style="2" customWidth="1"/>
    <col min="5631" max="5632" width="5.7109375" style="2" customWidth="1"/>
    <col min="5633" max="5633" width="4" style="2" customWidth="1"/>
    <col min="5634" max="5635" width="5.7109375" style="2" customWidth="1"/>
    <col min="5636" max="5636" width="4" style="2" customWidth="1"/>
    <col min="5637" max="5638" width="5.7109375" style="2" customWidth="1"/>
    <col min="5639" max="5639" width="4" style="2" customWidth="1"/>
    <col min="5640" max="5641" width="5.7109375" style="2" customWidth="1"/>
    <col min="5642" max="5642" width="4" style="2" customWidth="1"/>
    <col min="5643" max="5644" width="5.7109375" style="2" customWidth="1"/>
    <col min="5645" max="5645" width="4" style="2" customWidth="1"/>
    <col min="5646" max="5647" width="5.7109375" style="2" customWidth="1"/>
    <col min="5648" max="5648" width="4" style="2" customWidth="1"/>
    <col min="5649" max="5650" width="5.7109375" style="2" customWidth="1"/>
    <col min="5651" max="5651" width="4" style="2" customWidth="1"/>
    <col min="5652" max="5653" width="5.7109375" style="2" customWidth="1"/>
    <col min="5654" max="5884" width="7.85546875" style="2"/>
    <col min="5885" max="5885" width="12.140625" style="2" customWidth="1"/>
    <col min="5886" max="5886" width="4" style="2" customWidth="1"/>
    <col min="5887" max="5888" width="5.7109375" style="2" customWidth="1"/>
    <col min="5889" max="5889" width="4" style="2" customWidth="1"/>
    <col min="5890" max="5891" width="5.7109375" style="2" customWidth="1"/>
    <col min="5892" max="5892" width="4" style="2" customWidth="1"/>
    <col min="5893" max="5894" width="5.7109375" style="2" customWidth="1"/>
    <col min="5895" max="5895" width="4" style="2" customWidth="1"/>
    <col min="5896" max="5897" width="5.7109375" style="2" customWidth="1"/>
    <col min="5898" max="5898" width="4" style="2" customWidth="1"/>
    <col min="5899" max="5900" width="5.7109375" style="2" customWidth="1"/>
    <col min="5901" max="5901" width="4" style="2" customWidth="1"/>
    <col min="5902" max="5903" width="5.7109375" style="2" customWidth="1"/>
    <col min="5904" max="5904" width="4" style="2" customWidth="1"/>
    <col min="5905" max="5906" width="5.7109375" style="2" customWidth="1"/>
    <col min="5907" max="5907" width="4" style="2" customWidth="1"/>
    <col min="5908" max="5909" width="5.7109375" style="2" customWidth="1"/>
    <col min="5910" max="6140" width="7.85546875" style="2"/>
    <col min="6141" max="6141" width="12.140625" style="2" customWidth="1"/>
    <col min="6142" max="6142" width="4" style="2" customWidth="1"/>
    <col min="6143" max="6144" width="5.7109375" style="2" customWidth="1"/>
    <col min="6145" max="6145" width="4" style="2" customWidth="1"/>
    <col min="6146" max="6147" width="5.7109375" style="2" customWidth="1"/>
    <col min="6148" max="6148" width="4" style="2" customWidth="1"/>
    <col min="6149" max="6150" width="5.7109375" style="2" customWidth="1"/>
    <col min="6151" max="6151" width="4" style="2" customWidth="1"/>
    <col min="6152" max="6153" width="5.7109375" style="2" customWidth="1"/>
    <col min="6154" max="6154" width="4" style="2" customWidth="1"/>
    <col min="6155" max="6156" width="5.7109375" style="2" customWidth="1"/>
    <col min="6157" max="6157" width="4" style="2" customWidth="1"/>
    <col min="6158" max="6159" width="5.7109375" style="2" customWidth="1"/>
    <col min="6160" max="6160" width="4" style="2" customWidth="1"/>
    <col min="6161" max="6162" width="5.7109375" style="2" customWidth="1"/>
    <col min="6163" max="6163" width="4" style="2" customWidth="1"/>
    <col min="6164" max="6165" width="5.7109375" style="2" customWidth="1"/>
    <col min="6166" max="6396" width="7.85546875" style="2"/>
    <col min="6397" max="6397" width="12.140625" style="2" customWidth="1"/>
    <col min="6398" max="6398" width="4" style="2" customWidth="1"/>
    <col min="6399" max="6400" width="5.7109375" style="2" customWidth="1"/>
    <col min="6401" max="6401" width="4" style="2" customWidth="1"/>
    <col min="6402" max="6403" width="5.7109375" style="2" customWidth="1"/>
    <col min="6404" max="6404" width="4" style="2" customWidth="1"/>
    <col min="6405" max="6406" width="5.7109375" style="2" customWidth="1"/>
    <col min="6407" max="6407" width="4" style="2" customWidth="1"/>
    <col min="6408" max="6409" width="5.7109375" style="2" customWidth="1"/>
    <col min="6410" max="6410" width="4" style="2" customWidth="1"/>
    <col min="6411" max="6412" width="5.7109375" style="2" customWidth="1"/>
    <col min="6413" max="6413" width="4" style="2" customWidth="1"/>
    <col min="6414" max="6415" width="5.7109375" style="2" customWidth="1"/>
    <col min="6416" max="6416" width="4" style="2" customWidth="1"/>
    <col min="6417" max="6418" width="5.7109375" style="2" customWidth="1"/>
    <col min="6419" max="6419" width="4" style="2" customWidth="1"/>
    <col min="6420" max="6421" width="5.7109375" style="2" customWidth="1"/>
    <col min="6422" max="6652" width="7.85546875" style="2"/>
    <col min="6653" max="6653" width="12.140625" style="2" customWidth="1"/>
    <col min="6654" max="6654" width="4" style="2" customWidth="1"/>
    <col min="6655" max="6656" width="5.7109375" style="2" customWidth="1"/>
    <col min="6657" max="6657" width="4" style="2" customWidth="1"/>
    <col min="6658" max="6659" width="5.7109375" style="2" customWidth="1"/>
    <col min="6660" max="6660" width="4" style="2" customWidth="1"/>
    <col min="6661" max="6662" width="5.7109375" style="2" customWidth="1"/>
    <col min="6663" max="6663" width="4" style="2" customWidth="1"/>
    <col min="6664" max="6665" width="5.7109375" style="2" customWidth="1"/>
    <col min="6666" max="6666" width="4" style="2" customWidth="1"/>
    <col min="6667" max="6668" width="5.7109375" style="2" customWidth="1"/>
    <col min="6669" max="6669" width="4" style="2" customWidth="1"/>
    <col min="6670" max="6671" width="5.7109375" style="2" customWidth="1"/>
    <col min="6672" max="6672" width="4" style="2" customWidth="1"/>
    <col min="6673" max="6674" width="5.7109375" style="2" customWidth="1"/>
    <col min="6675" max="6675" width="4" style="2" customWidth="1"/>
    <col min="6676" max="6677" width="5.7109375" style="2" customWidth="1"/>
    <col min="6678" max="6908" width="7.85546875" style="2"/>
    <col min="6909" max="6909" width="12.140625" style="2" customWidth="1"/>
    <col min="6910" max="6910" width="4" style="2" customWidth="1"/>
    <col min="6911" max="6912" width="5.7109375" style="2" customWidth="1"/>
    <col min="6913" max="6913" width="4" style="2" customWidth="1"/>
    <col min="6914" max="6915" width="5.7109375" style="2" customWidth="1"/>
    <col min="6916" max="6916" width="4" style="2" customWidth="1"/>
    <col min="6917" max="6918" width="5.7109375" style="2" customWidth="1"/>
    <col min="6919" max="6919" width="4" style="2" customWidth="1"/>
    <col min="6920" max="6921" width="5.7109375" style="2" customWidth="1"/>
    <col min="6922" max="6922" width="4" style="2" customWidth="1"/>
    <col min="6923" max="6924" width="5.7109375" style="2" customWidth="1"/>
    <col min="6925" max="6925" width="4" style="2" customWidth="1"/>
    <col min="6926" max="6927" width="5.7109375" style="2" customWidth="1"/>
    <col min="6928" max="6928" width="4" style="2" customWidth="1"/>
    <col min="6929" max="6930" width="5.7109375" style="2" customWidth="1"/>
    <col min="6931" max="6931" width="4" style="2" customWidth="1"/>
    <col min="6932" max="6933" width="5.7109375" style="2" customWidth="1"/>
    <col min="6934" max="7164" width="7.85546875" style="2"/>
    <col min="7165" max="7165" width="12.140625" style="2" customWidth="1"/>
    <col min="7166" max="7166" width="4" style="2" customWidth="1"/>
    <col min="7167" max="7168" width="5.7109375" style="2" customWidth="1"/>
    <col min="7169" max="7169" width="4" style="2" customWidth="1"/>
    <col min="7170" max="7171" width="5.7109375" style="2" customWidth="1"/>
    <col min="7172" max="7172" width="4" style="2" customWidth="1"/>
    <col min="7173" max="7174" width="5.7109375" style="2" customWidth="1"/>
    <col min="7175" max="7175" width="4" style="2" customWidth="1"/>
    <col min="7176" max="7177" width="5.7109375" style="2" customWidth="1"/>
    <col min="7178" max="7178" width="4" style="2" customWidth="1"/>
    <col min="7179" max="7180" width="5.7109375" style="2" customWidth="1"/>
    <col min="7181" max="7181" width="4" style="2" customWidth="1"/>
    <col min="7182" max="7183" width="5.7109375" style="2" customWidth="1"/>
    <col min="7184" max="7184" width="4" style="2" customWidth="1"/>
    <col min="7185" max="7186" width="5.7109375" style="2" customWidth="1"/>
    <col min="7187" max="7187" width="4" style="2" customWidth="1"/>
    <col min="7188" max="7189" width="5.7109375" style="2" customWidth="1"/>
    <col min="7190" max="7420" width="7.85546875" style="2"/>
    <col min="7421" max="7421" width="12.140625" style="2" customWidth="1"/>
    <col min="7422" max="7422" width="4" style="2" customWidth="1"/>
    <col min="7423" max="7424" width="5.7109375" style="2" customWidth="1"/>
    <col min="7425" max="7425" width="4" style="2" customWidth="1"/>
    <col min="7426" max="7427" width="5.7109375" style="2" customWidth="1"/>
    <col min="7428" max="7428" width="4" style="2" customWidth="1"/>
    <col min="7429" max="7430" width="5.7109375" style="2" customWidth="1"/>
    <col min="7431" max="7431" width="4" style="2" customWidth="1"/>
    <col min="7432" max="7433" width="5.7109375" style="2" customWidth="1"/>
    <col min="7434" max="7434" width="4" style="2" customWidth="1"/>
    <col min="7435" max="7436" width="5.7109375" style="2" customWidth="1"/>
    <col min="7437" max="7437" width="4" style="2" customWidth="1"/>
    <col min="7438" max="7439" width="5.7109375" style="2" customWidth="1"/>
    <col min="7440" max="7440" width="4" style="2" customWidth="1"/>
    <col min="7441" max="7442" width="5.7109375" style="2" customWidth="1"/>
    <col min="7443" max="7443" width="4" style="2" customWidth="1"/>
    <col min="7444" max="7445" width="5.7109375" style="2" customWidth="1"/>
    <col min="7446" max="7676" width="7.85546875" style="2"/>
    <col min="7677" max="7677" width="12.140625" style="2" customWidth="1"/>
    <col min="7678" max="7678" width="4" style="2" customWidth="1"/>
    <col min="7679" max="7680" width="5.7109375" style="2" customWidth="1"/>
    <col min="7681" max="7681" width="4" style="2" customWidth="1"/>
    <col min="7682" max="7683" width="5.7109375" style="2" customWidth="1"/>
    <col min="7684" max="7684" width="4" style="2" customWidth="1"/>
    <col min="7685" max="7686" width="5.7109375" style="2" customWidth="1"/>
    <col min="7687" max="7687" width="4" style="2" customWidth="1"/>
    <col min="7688" max="7689" width="5.7109375" style="2" customWidth="1"/>
    <col min="7690" max="7690" width="4" style="2" customWidth="1"/>
    <col min="7691" max="7692" width="5.7109375" style="2" customWidth="1"/>
    <col min="7693" max="7693" width="4" style="2" customWidth="1"/>
    <col min="7694" max="7695" width="5.7109375" style="2" customWidth="1"/>
    <col min="7696" max="7696" width="4" style="2" customWidth="1"/>
    <col min="7697" max="7698" width="5.7109375" style="2" customWidth="1"/>
    <col min="7699" max="7699" width="4" style="2" customWidth="1"/>
    <col min="7700" max="7701" width="5.7109375" style="2" customWidth="1"/>
    <col min="7702" max="7932" width="7.85546875" style="2"/>
    <col min="7933" max="7933" width="12.140625" style="2" customWidth="1"/>
    <col min="7934" max="7934" width="4" style="2" customWidth="1"/>
    <col min="7935" max="7936" width="5.7109375" style="2" customWidth="1"/>
    <col min="7937" max="7937" width="4" style="2" customWidth="1"/>
    <col min="7938" max="7939" width="5.7109375" style="2" customWidth="1"/>
    <col min="7940" max="7940" width="4" style="2" customWidth="1"/>
    <col min="7941" max="7942" width="5.7109375" style="2" customWidth="1"/>
    <col min="7943" max="7943" width="4" style="2" customWidth="1"/>
    <col min="7944" max="7945" width="5.7109375" style="2" customWidth="1"/>
    <col min="7946" max="7946" width="4" style="2" customWidth="1"/>
    <col min="7947" max="7948" width="5.7109375" style="2" customWidth="1"/>
    <col min="7949" max="7949" width="4" style="2" customWidth="1"/>
    <col min="7950" max="7951" width="5.7109375" style="2" customWidth="1"/>
    <col min="7952" max="7952" width="4" style="2" customWidth="1"/>
    <col min="7953" max="7954" width="5.7109375" style="2" customWidth="1"/>
    <col min="7955" max="7955" width="4" style="2" customWidth="1"/>
    <col min="7956" max="7957" width="5.7109375" style="2" customWidth="1"/>
    <col min="7958" max="8188" width="7.85546875" style="2"/>
    <col min="8189" max="8189" width="12.140625" style="2" customWidth="1"/>
    <col min="8190" max="8190" width="4" style="2" customWidth="1"/>
    <col min="8191" max="8192" width="5.7109375" style="2" customWidth="1"/>
    <col min="8193" max="8193" width="4" style="2" customWidth="1"/>
    <col min="8194" max="8195" width="5.7109375" style="2" customWidth="1"/>
    <col min="8196" max="8196" width="4" style="2" customWidth="1"/>
    <col min="8197" max="8198" width="5.7109375" style="2" customWidth="1"/>
    <col min="8199" max="8199" width="4" style="2" customWidth="1"/>
    <col min="8200" max="8201" width="5.7109375" style="2" customWidth="1"/>
    <col min="8202" max="8202" width="4" style="2" customWidth="1"/>
    <col min="8203" max="8204" width="5.7109375" style="2" customWidth="1"/>
    <col min="8205" max="8205" width="4" style="2" customWidth="1"/>
    <col min="8206" max="8207" width="5.7109375" style="2" customWidth="1"/>
    <col min="8208" max="8208" width="4" style="2" customWidth="1"/>
    <col min="8209" max="8210" width="5.7109375" style="2" customWidth="1"/>
    <col min="8211" max="8211" width="4" style="2" customWidth="1"/>
    <col min="8212" max="8213" width="5.7109375" style="2" customWidth="1"/>
    <col min="8214" max="8444" width="7.85546875" style="2"/>
    <col min="8445" max="8445" width="12.140625" style="2" customWidth="1"/>
    <col min="8446" max="8446" width="4" style="2" customWidth="1"/>
    <col min="8447" max="8448" width="5.7109375" style="2" customWidth="1"/>
    <col min="8449" max="8449" width="4" style="2" customWidth="1"/>
    <col min="8450" max="8451" width="5.7109375" style="2" customWidth="1"/>
    <col min="8452" max="8452" width="4" style="2" customWidth="1"/>
    <col min="8453" max="8454" width="5.7109375" style="2" customWidth="1"/>
    <col min="8455" max="8455" width="4" style="2" customWidth="1"/>
    <col min="8456" max="8457" width="5.7109375" style="2" customWidth="1"/>
    <col min="8458" max="8458" width="4" style="2" customWidth="1"/>
    <col min="8459" max="8460" width="5.7109375" style="2" customWidth="1"/>
    <col min="8461" max="8461" width="4" style="2" customWidth="1"/>
    <col min="8462" max="8463" width="5.7109375" style="2" customWidth="1"/>
    <col min="8464" max="8464" width="4" style="2" customWidth="1"/>
    <col min="8465" max="8466" width="5.7109375" style="2" customWidth="1"/>
    <col min="8467" max="8467" width="4" style="2" customWidth="1"/>
    <col min="8468" max="8469" width="5.7109375" style="2" customWidth="1"/>
    <col min="8470" max="8700" width="7.85546875" style="2"/>
    <col min="8701" max="8701" width="12.140625" style="2" customWidth="1"/>
    <col min="8702" max="8702" width="4" style="2" customWidth="1"/>
    <col min="8703" max="8704" width="5.7109375" style="2" customWidth="1"/>
    <col min="8705" max="8705" width="4" style="2" customWidth="1"/>
    <col min="8706" max="8707" width="5.7109375" style="2" customWidth="1"/>
    <col min="8708" max="8708" width="4" style="2" customWidth="1"/>
    <col min="8709" max="8710" width="5.7109375" style="2" customWidth="1"/>
    <col min="8711" max="8711" width="4" style="2" customWidth="1"/>
    <col min="8712" max="8713" width="5.7109375" style="2" customWidth="1"/>
    <col min="8714" max="8714" width="4" style="2" customWidth="1"/>
    <col min="8715" max="8716" width="5.7109375" style="2" customWidth="1"/>
    <col min="8717" max="8717" width="4" style="2" customWidth="1"/>
    <col min="8718" max="8719" width="5.7109375" style="2" customWidth="1"/>
    <col min="8720" max="8720" width="4" style="2" customWidth="1"/>
    <col min="8721" max="8722" width="5.7109375" style="2" customWidth="1"/>
    <col min="8723" max="8723" width="4" style="2" customWidth="1"/>
    <col min="8724" max="8725" width="5.7109375" style="2" customWidth="1"/>
    <col min="8726" max="8956" width="7.85546875" style="2"/>
    <col min="8957" max="8957" width="12.140625" style="2" customWidth="1"/>
    <col min="8958" max="8958" width="4" style="2" customWidth="1"/>
    <col min="8959" max="8960" width="5.7109375" style="2" customWidth="1"/>
    <col min="8961" max="8961" width="4" style="2" customWidth="1"/>
    <col min="8962" max="8963" width="5.7109375" style="2" customWidth="1"/>
    <col min="8964" max="8964" width="4" style="2" customWidth="1"/>
    <col min="8965" max="8966" width="5.7109375" style="2" customWidth="1"/>
    <col min="8967" max="8967" width="4" style="2" customWidth="1"/>
    <col min="8968" max="8969" width="5.7109375" style="2" customWidth="1"/>
    <col min="8970" max="8970" width="4" style="2" customWidth="1"/>
    <col min="8971" max="8972" width="5.7109375" style="2" customWidth="1"/>
    <col min="8973" max="8973" width="4" style="2" customWidth="1"/>
    <col min="8974" max="8975" width="5.7109375" style="2" customWidth="1"/>
    <col min="8976" max="8976" width="4" style="2" customWidth="1"/>
    <col min="8977" max="8978" width="5.7109375" style="2" customWidth="1"/>
    <col min="8979" max="8979" width="4" style="2" customWidth="1"/>
    <col min="8980" max="8981" width="5.7109375" style="2" customWidth="1"/>
    <col min="8982" max="9212" width="7.85546875" style="2"/>
    <col min="9213" max="9213" width="12.140625" style="2" customWidth="1"/>
    <col min="9214" max="9214" width="4" style="2" customWidth="1"/>
    <col min="9215" max="9216" width="5.7109375" style="2" customWidth="1"/>
    <col min="9217" max="9217" width="4" style="2" customWidth="1"/>
    <col min="9218" max="9219" width="5.7109375" style="2" customWidth="1"/>
    <col min="9220" max="9220" width="4" style="2" customWidth="1"/>
    <col min="9221" max="9222" width="5.7109375" style="2" customWidth="1"/>
    <col min="9223" max="9223" width="4" style="2" customWidth="1"/>
    <col min="9224" max="9225" width="5.7109375" style="2" customWidth="1"/>
    <col min="9226" max="9226" width="4" style="2" customWidth="1"/>
    <col min="9227" max="9228" width="5.7109375" style="2" customWidth="1"/>
    <col min="9229" max="9229" width="4" style="2" customWidth="1"/>
    <col min="9230" max="9231" width="5.7109375" style="2" customWidth="1"/>
    <col min="9232" max="9232" width="4" style="2" customWidth="1"/>
    <col min="9233" max="9234" width="5.7109375" style="2" customWidth="1"/>
    <col min="9235" max="9235" width="4" style="2" customWidth="1"/>
    <col min="9236" max="9237" width="5.7109375" style="2" customWidth="1"/>
    <col min="9238" max="9468" width="7.85546875" style="2"/>
    <col min="9469" max="9469" width="12.140625" style="2" customWidth="1"/>
    <col min="9470" max="9470" width="4" style="2" customWidth="1"/>
    <col min="9471" max="9472" width="5.7109375" style="2" customWidth="1"/>
    <col min="9473" max="9473" width="4" style="2" customWidth="1"/>
    <col min="9474" max="9475" width="5.7109375" style="2" customWidth="1"/>
    <col min="9476" max="9476" width="4" style="2" customWidth="1"/>
    <col min="9477" max="9478" width="5.7109375" style="2" customWidth="1"/>
    <col min="9479" max="9479" width="4" style="2" customWidth="1"/>
    <col min="9480" max="9481" width="5.7109375" style="2" customWidth="1"/>
    <col min="9482" max="9482" width="4" style="2" customWidth="1"/>
    <col min="9483" max="9484" width="5.7109375" style="2" customWidth="1"/>
    <col min="9485" max="9485" width="4" style="2" customWidth="1"/>
    <col min="9486" max="9487" width="5.7109375" style="2" customWidth="1"/>
    <col min="9488" max="9488" width="4" style="2" customWidth="1"/>
    <col min="9489" max="9490" width="5.7109375" style="2" customWidth="1"/>
    <col min="9491" max="9491" width="4" style="2" customWidth="1"/>
    <col min="9492" max="9493" width="5.7109375" style="2" customWidth="1"/>
    <col min="9494" max="9724" width="7.85546875" style="2"/>
    <col min="9725" max="9725" width="12.140625" style="2" customWidth="1"/>
    <col min="9726" max="9726" width="4" style="2" customWidth="1"/>
    <col min="9727" max="9728" width="5.7109375" style="2" customWidth="1"/>
    <col min="9729" max="9729" width="4" style="2" customWidth="1"/>
    <col min="9730" max="9731" width="5.7109375" style="2" customWidth="1"/>
    <col min="9732" max="9732" width="4" style="2" customWidth="1"/>
    <col min="9733" max="9734" width="5.7109375" style="2" customWidth="1"/>
    <col min="9735" max="9735" width="4" style="2" customWidth="1"/>
    <col min="9736" max="9737" width="5.7109375" style="2" customWidth="1"/>
    <col min="9738" max="9738" width="4" style="2" customWidth="1"/>
    <col min="9739" max="9740" width="5.7109375" style="2" customWidth="1"/>
    <col min="9741" max="9741" width="4" style="2" customWidth="1"/>
    <col min="9742" max="9743" width="5.7109375" style="2" customWidth="1"/>
    <col min="9744" max="9744" width="4" style="2" customWidth="1"/>
    <col min="9745" max="9746" width="5.7109375" style="2" customWidth="1"/>
    <col min="9747" max="9747" width="4" style="2" customWidth="1"/>
    <col min="9748" max="9749" width="5.7109375" style="2" customWidth="1"/>
    <col min="9750" max="9980" width="7.85546875" style="2"/>
    <col min="9981" max="9981" width="12.140625" style="2" customWidth="1"/>
    <col min="9982" max="9982" width="4" style="2" customWidth="1"/>
    <col min="9983" max="9984" width="5.7109375" style="2" customWidth="1"/>
    <col min="9985" max="9985" width="4" style="2" customWidth="1"/>
    <col min="9986" max="9987" width="5.7109375" style="2" customWidth="1"/>
    <col min="9988" max="9988" width="4" style="2" customWidth="1"/>
    <col min="9989" max="9990" width="5.7109375" style="2" customWidth="1"/>
    <col min="9991" max="9991" width="4" style="2" customWidth="1"/>
    <col min="9992" max="9993" width="5.7109375" style="2" customWidth="1"/>
    <col min="9994" max="9994" width="4" style="2" customWidth="1"/>
    <col min="9995" max="9996" width="5.7109375" style="2" customWidth="1"/>
    <col min="9997" max="9997" width="4" style="2" customWidth="1"/>
    <col min="9998" max="9999" width="5.7109375" style="2" customWidth="1"/>
    <col min="10000" max="10000" width="4" style="2" customWidth="1"/>
    <col min="10001" max="10002" width="5.7109375" style="2" customWidth="1"/>
    <col min="10003" max="10003" width="4" style="2" customWidth="1"/>
    <col min="10004" max="10005" width="5.7109375" style="2" customWidth="1"/>
    <col min="10006" max="10236" width="7.85546875" style="2"/>
    <col min="10237" max="10237" width="12.140625" style="2" customWidth="1"/>
    <col min="10238" max="10238" width="4" style="2" customWidth="1"/>
    <col min="10239" max="10240" width="5.7109375" style="2" customWidth="1"/>
    <col min="10241" max="10241" width="4" style="2" customWidth="1"/>
    <col min="10242" max="10243" width="5.7109375" style="2" customWidth="1"/>
    <col min="10244" max="10244" width="4" style="2" customWidth="1"/>
    <col min="10245" max="10246" width="5.7109375" style="2" customWidth="1"/>
    <col min="10247" max="10247" width="4" style="2" customWidth="1"/>
    <col min="10248" max="10249" width="5.7109375" style="2" customWidth="1"/>
    <col min="10250" max="10250" width="4" style="2" customWidth="1"/>
    <col min="10251" max="10252" width="5.7109375" style="2" customWidth="1"/>
    <col min="10253" max="10253" width="4" style="2" customWidth="1"/>
    <col min="10254" max="10255" width="5.7109375" style="2" customWidth="1"/>
    <col min="10256" max="10256" width="4" style="2" customWidth="1"/>
    <col min="10257" max="10258" width="5.7109375" style="2" customWidth="1"/>
    <col min="10259" max="10259" width="4" style="2" customWidth="1"/>
    <col min="10260" max="10261" width="5.7109375" style="2" customWidth="1"/>
    <col min="10262" max="10492" width="7.85546875" style="2"/>
    <col min="10493" max="10493" width="12.140625" style="2" customWidth="1"/>
    <col min="10494" max="10494" width="4" style="2" customWidth="1"/>
    <col min="10495" max="10496" width="5.7109375" style="2" customWidth="1"/>
    <col min="10497" max="10497" width="4" style="2" customWidth="1"/>
    <col min="10498" max="10499" width="5.7109375" style="2" customWidth="1"/>
    <col min="10500" max="10500" width="4" style="2" customWidth="1"/>
    <col min="10501" max="10502" width="5.7109375" style="2" customWidth="1"/>
    <col min="10503" max="10503" width="4" style="2" customWidth="1"/>
    <col min="10504" max="10505" width="5.7109375" style="2" customWidth="1"/>
    <col min="10506" max="10506" width="4" style="2" customWidth="1"/>
    <col min="10507" max="10508" width="5.7109375" style="2" customWidth="1"/>
    <col min="10509" max="10509" width="4" style="2" customWidth="1"/>
    <col min="10510" max="10511" width="5.7109375" style="2" customWidth="1"/>
    <col min="10512" max="10512" width="4" style="2" customWidth="1"/>
    <col min="10513" max="10514" width="5.7109375" style="2" customWidth="1"/>
    <col min="10515" max="10515" width="4" style="2" customWidth="1"/>
    <col min="10516" max="10517" width="5.7109375" style="2" customWidth="1"/>
    <col min="10518" max="10748" width="7.85546875" style="2"/>
    <col min="10749" max="10749" width="12.140625" style="2" customWidth="1"/>
    <col min="10750" max="10750" width="4" style="2" customWidth="1"/>
    <col min="10751" max="10752" width="5.7109375" style="2" customWidth="1"/>
    <col min="10753" max="10753" width="4" style="2" customWidth="1"/>
    <col min="10754" max="10755" width="5.7109375" style="2" customWidth="1"/>
    <col min="10756" max="10756" width="4" style="2" customWidth="1"/>
    <col min="10757" max="10758" width="5.7109375" style="2" customWidth="1"/>
    <col min="10759" max="10759" width="4" style="2" customWidth="1"/>
    <col min="10760" max="10761" width="5.7109375" style="2" customWidth="1"/>
    <col min="10762" max="10762" width="4" style="2" customWidth="1"/>
    <col min="10763" max="10764" width="5.7109375" style="2" customWidth="1"/>
    <col min="10765" max="10765" width="4" style="2" customWidth="1"/>
    <col min="10766" max="10767" width="5.7109375" style="2" customWidth="1"/>
    <col min="10768" max="10768" width="4" style="2" customWidth="1"/>
    <col min="10769" max="10770" width="5.7109375" style="2" customWidth="1"/>
    <col min="10771" max="10771" width="4" style="2" customWidth="1"/>
    <col min="10772" max="10773" width="5.7109375" style="2" customWidth="1"/>
    <col min="10774" max="11004" width="7.85546875" style="2"/>
    <col min="11005" max="11005" width="12.140625" style="2" customWidth="1"/>
    <col min="11006" max="11006" width="4" style="2" customWidth="1"/>
    <col min="11007" max="11008" width="5.7109375" style="2" customWidth="1"/>
    <col min="11009" max="11009" width="4" style="2" customWidth="1"/>
    <col min="11010" max="11011" width="5.7109375" style="2" customWidth="1"/>
    <col min="11012" max="11012" width="4" style="2" customWidth="1"/>
    <col min="11013" max="11014" width="5.7109375" style="2" customWidth="1"/>
    <col min="11015" max="11015" width="4" style="2" customWidth="1"/>
    <col min="11016" max="11017" width="5.7109375" style="2" customWidth="1"/>
    <col min="11018" max="11018" width="4" style="2" customWidth="1"/>
    <col min="11019" max="11020" width="5.7109375" style="2" customWidth="1"/>
    <col min="11021" max="11021" width="4" style="2" customWidth="1"/>
    <col min="11022" max="11023" width="5.7109375" style="2" customWidth="1"/>
    <col min="11024" max="11024" width="4" style="2" customWidth="1"/>
    <col min="11025" max="11026" width="5.7109375" style="2" customWidth="1"/>
    <col min="11027" max="11027" width="4" style="2" customWidth="1"/>
    <col min="11028" max="11029" width="5.7109375" style="2" customWidth="1"/>
    <col min="11030" max="11260" width="7.85546875" style="2"/>
    <col min="11261" max="11261" width="12.140625" style="2" customWidth="1"/>
    <col min="11262" max="11262" width="4" style="2" customWidth="1"/>
    <col min="11263" max="11264" width="5.7109375" style="2" customWidth="1"/>
    <col min="11265" max="11265" width="4" style="2" customWidth="1"/>
    <col min="11266" max="11267" width="5.7109375" style="2" customWidth="1"/>
    <col min="11268" max="11268" width="4" style="2" customWidth="1"/>
    <col min="11269" max="11270" width="5.7109375" style="2" customWidth="1"/>
    <col min="11271" max="11271" width="4" style="2" customWidth="1"/>
    <col min="11272" max="11273" width="5.7109375" style="2" customWidth="1"/>
    <col min="11274" max="11274" width="4" style="2" customWidth="1"/>
    <col min="11275" max="11276" width="5.7109375" style="2" customWidth="1"/>
    <col min="11277" max="11277" width="4" style="2" customWidth="1"/>
    <col min="11278" max="11279" width="5.7109375" style="2" customWidth="1"/>
    <col min="11280" max="11280" width="4" style="2" customWidth="1"/>
    <col min="11281" max="11282" width="5.7109375" style="2" customWidth="1"/>
    <col min="11283" max="11283" width="4" style="2" customWidth="1"/>
    <col min="11284" max="11285" width="5.7109375" style="2" customWidth="1"/>
    <col min="11286" max="11516" width="7.85546875" style="2"/>
    <col min="11517" max="11517" width="12.140625" style="2" customWidth="1"/>
    <col min="11518" max="11518" width="4" style="2" customWidth="1"/>
    <col min="11519" max="11520" width="5.7109375" style="2" customWidth="1"/>
    <col min="11521" max="11521" width="4" style="2" customWidth="1"/>
    <col min="11522" max="11523" width="5.7109375" style="2" customWidth="1"/>
    <col min="11524" max="11524" width="4" style="2" customWidth="1"/>
    <col min="11525" max="11526" width="5.7109375" style="2" customWidth="1"/>
    <col min="11527" max="11527" width="4" style="2" customWidth="1"/>
    <col min="11528" max="11529" width="5.7109375" style="2" customWidth="1"/>
    <col min="11530" max="11530" width="4" style="2" customWidth="1"/>
    <col min="11531" max="11532" width="5.7109375" style="2" customWidth="1"/>
    <col min="11533" max="11533" width="4" style="2" customWidth="1"/>
    <col min="11534" max="11535" width="5.7109375" style="2" customWidth="1"/>
    <col min="11536" max="11536" width="4" style="2" customWidth="1"/>
    <col min="11537" max="11538" width="5.7109375" style="2" customWidth="1"/>
    <col min="11539" max="11539" width="4" style="2" customWidth="1"/>
    <col min="11540" max="11541" width="5.7109375" style="2" customWidth="1"/>
    <col min="11542" max="11772" width="7.85546875" style="2"/>
    <col min="11773" max="11773" width="12.140625" style="2" customWidth="1"/>
    <col min="11774" max="11774" width="4" style="2" customWidth="1"/>
    <col min="11775" max="11776" width="5.7109375" style="2" customWidth="1"/>
    <col min="11777" max="11777" width="4" style="2" customWidth="1"/>
    <col min="11778" max="11779" width="5.7109375" style="2" customWidth="1"/>
    <col min="11780" max="11780" width="4" style="2" customWidth="1"/>
    <col min="11781" max="11782" width="5.7109375" style="2" customWidth="1"/>
    <col min="11783" max="11783" width="4" style="2" customWidth="1"/>
    <col min="11784" max="11785" width="5.7109375" style="2" customWidth="1"/>
    <col min="11786" max="11786" width="4" style="2" customWidth="1"/>
    <col min="11787" max="11788" width="5.7109375" style="2" customWidth="1"/>
    <col min="11789" max="11789" width="4" style="2" customWidth="1"/>
    <col min="11790" max="11791" width="5.7109375" style="2" customWidth="1"/>
    <col min="11792" max="11792" width="4" style="2" customWidth="1"/>
    <col min="11793" max="11794" width="5.7109375" style="2" customWidth="1"/>
    <col min="11795" max="11795" width="4" style="2" customWidth="1"/>
    <col min="11796" max="11797" width="5.7109375" style="2" customWidth="1"/>
    <col min="11798" max="12028" width="7.85546875" style="2"/>
    <col min="12029" max="12029" width="12.140625" style="2" customWidth="1"/>
    <col min="12030" max="12030" width="4" style="2" customWidth="1"/>
    <col min="12031" max="12032" width="5.7109375" style="2" customWidth="1"/>
    <col min="12033" max="12033" width="4" style="2" customWidth="1"/>
    <col min="12034" max="12035" width="5.7109375" style="2" customWidth="1"/>
    <col min="12036" max="12036" width="4" style="2" customWidth="1"/>
    <col min="12037" max="12038" width="5.7109375" style="2" customWidth="1"/>
    <col min="12039" max="12039" width="4" style="2" customWidth="1"/>
    <col min="12040" max="12041" width="5.7109375" style="2" customWidth="1"/>
    <col min="12042" max="12042" width="4" style="2" customWidth="1"/>
    <col min="12043" max="12044" width="5.7109375" style="2" customWidth="1"/>
    <col min="12045" max="12045" width="4" style="2" customWidth="1"/>
    <col min="12046" max="12047" width="5.7109375" style="2" customWidth="1"/>
    <col min="12048" max="12048" width="4" style="2" customWidth="1"/>
    <col min="12049" max="12050" width="5.7109375" style="2" customWidth="1"/>
    <col min="12051" max="12051" width="4" style="2" customWidth="1"/>
    <col min="12052" max="12053" width="5.7109375" style="2" customWidth="1"/>
    <col min="12054" max="12284" width="7.85546875" style="2"/>
    <col min="12285" max="12285" width="12.140625" style="2" customWidth="1"/>
    <col min="12286" max="12286" width="4" style="2" customWidth="1"/>
    <col min="12287" max="12288" width="5.7109375" style="2" customWidth="1"/>
    <col min="12289" max="12289" width="4" style="2" customWidth="1"/>
    <col min="12290" max="12291" width="5.7109375" style="2" customWidth="1"/>
    <col min="12292" max="12292" width="4" style="2" customWidth="1"/>
    <col min="12293" max="12294" width="5.7109375" style="2" customWidth="1"/>
    <col min="12295" max="12295" width="4" style="2" customWidth="1"/>
    <col min="12296" max="12297" width="5.7109375" style="2" customWidth="1"/>
    <col min="12298" max="12298" width="4" style="2" customWidth="1"/>
    <col min="12299" max="12300" width="5.7109375" style="2" customWidth="1"/>
    <col min="12301" max="12301" width="4" style="2" customWidth="1"/>
    <col min="12302" max="12303" width="5.7109375" style="2" customWidth="1"/>
    <col min="12304" max="12304" width="4" style="2" customWidth="1"/>
    <col min="12305" max="12306" width="5.7109375" style="2" customWidth="1"/>
    <col min="12307" max="12307" width="4" style="2" customWidth="1"/>
    <col min="12308" max="12309" width="5.7109375" style="2" customWidth="1"/>
    <col min="12310" max="12540" width="7.85546875" style="2"/>
    <col min="12541" max="12541" width="12.140625" style="2" customWidth="1"/>
    <col min="12542" max="12542" width="4" style="2" customWidth="1"/>
    <col min="12543" max="12544" width="5.7109375" style="2" customWidth="1"/>
    <col min="12545" max="12545" width="4" style="2" customWidth="1"/>
    <col min="12546" max="12547" width="5.7109375" style="2" customWidth="1"/>
    <col min="12548" max="12548" width="4" style="2" customWidth="1"/>
    <col min="12549" max="12550" width="5.7109375" style="2" customWidth="1"/>
    <col min="12551" max="12551" width="4" style="2" customWidth="1"/>
    <col min="12552" max="12553" width="5.7109375" style="2" customWidth="1"/>
    <col min="12554" max="12554" width="4" style="2" customWidth="1"/>
    <col min="12555" max="12556" width="5.7109375" style="2" customWidth="1"/>
    <col min="12557" max="12557" width="4" style="2" customWidth="1"/>
    <col min="12558" max="12559" width="5.7109375" style="2" customWidth="1"/>
    <col min="12560" max="12560" width="4" style="2" customWidth="1"/>
    <col min="12561" max="12562" width="5.7109375" style="2" customWidth="1"/>
    <col min="12563" max="12563" width="4" style="2" customWidth="1"/>
    <col min="12564" max="12565" width="5.7109375" style="2" customWidth="1"/>
    <col min="12566" max="12796" width="7.85546875" style="2"/>
    <col min="12797" max="12797" width="12.140625" style="2" customWidth="1"/>
    <col min="12798" max="12798" width="4" style="2" customWidth="1"/>
    <col min="12799" max="12800" width="5.7109375" style="2" customWidth="1"/>
    <col min="12801" max="12801" width="4" style="2" customWidth="1"/>
    <col min="12802" max="12803" width="5.7109375" style="2" customWidth="1"/>
    <col min="12804" max="12804" width="4" style="2" customWidth="1"/>
    <col min="12805" max="12806" width="5.7109375" style="2" customWidth="1"/>
    <col min="12807" max="12807" width="4" style="2" customWidth="1"/>
    <col min="12808" max="12809" width="5.7109375" style="2" customWidth="1"/>
    <col min="12810" max="12810" width="4" style="2" customWidth="1"/>
    <col min="12811" max="12812" width="5.7109375" style="2" customWidth="1"/>
    <col min="12813" max="12813" width="4" style="2" customWidth="1"/>
    <col min="12814" max="12815" width="5.7109375" style="2" customWidth="1"/>
    <col min="12816" max="12816" width="4" style="2" customWidth="1"/>
    <col min="12817" max="12818" width="5.7109375" style="2" customWidth="1"/>
    <col min="12819" max="12819" width="4" style="2" customWidth="1"/>
    <col min="12820" max="12821" width="5.7109375" style="2" customWidth="1"/>
    <col min="12822" max="13052" width="7.85546875" style="2"/>
    <col min="13053" max="13053" width="12.140625" style="2" customWidth="1"/>
    <col min="13054" max="13054" width="4" style="2" customWidth="1"/>
    <col min="13055" max="13056" width="5.7109375" style="2" customWidth="1"/>
    <col min="13057" max="13057" width="4" style="2" customWidth="1"/>
    <col min="13058" max="13059" width="5.7109375" style="2" customWidth="1"/>
    <col min="13060" max="13060" width="4" style="2" customWidth="1"/>
    <col min="13061" max="13062" width="5.7109375" style="2" customWidth="1"/>
    <col min="13063" max="13063" width="4" style="2" customWidth="1"/>
    <col min="13064" max="13065" width="5.7109375" style="2" customWidth="1"/>
    <col min="13066" max="13066" width="4" style="2" customWidth="1"/>
    <col min="13067" max="13068" width="5.7109375" style="2" customWidth="1"/>
    <col min="13069" max="13069" width="4" style="2" customWidth="1"/>
    <col min="13070" max="13071" width="5.7109375" style="2" customWidth="1"/>
    <col min="13072" max="13072" width="4" style="2" customWidth="1"/>
    <col min="13073" max="13074" width="5.7109375" style="2" customWidth="1"/>
    <col min="13075" max="13075" width="4" style="2" customWidth="1"/>
    <col min="13076" max="13077" width="5.7109375" style="2" customWidth="1"/>
    <col min="13078" max="13308" width="7.85546875" style="2"/>
    <col min="13309" max="13309" width="12.140625" style="2" customWidth="1"/>
    <col min="13310" max="13310" width="4" style="2" customWidth="1"/>
    <col min="13311" max="13312" width="5.7109375" style="2" customWidth="1"/>
    <col min="13313" max="13313" width="4" style="2" customWidth="1"/>
    <col min="13314" max="13315" width="5.7109375" style="2" customWidth="1"/>
    <col min="13316" max="13316" width="4" style="2" customWidth="1"/>
    <col min="13317" max="13318" width="5.7109375" style="2" customWidth="1"/>
    <col min="13319" max="13319" width="4" style="2" customWidth="1"/>
    <col min="13320" max="13321" width="5.7109375" style="2" customWidth="1"/>
    <col min="13322" max="13322" width="4" style="2" customWidth="1"/>
    <col min="13323" max="13324" width="5.7109375" style="2" customWidth="1"/>
    <col min="13325" max="13325" width="4" style="2" customWidth="1"/>
    <col min="13326" max="13327" width="5.7109375" style="2" customWidth="1"/>
    <col min="13328" max="13328" width="4" style="2" customWidth="1"/>
    <col min="13329" max="13330" width="5.7109375" style="2" customWidth="1"/>
    <col min="13331" max="13331" width="4" style="2" customWidth="1"/>
    <col min="13332" max="13333" width="5.7109375" style="2" customWidth="1"/>
    <col min="13334" max="13564" width="7.85546875" style="2"/>
    <col min="13565" max="13565" width="12.140625" style="2" customWidth="1"/>
    <col min="13566" max="13566" width="4" style="2" customWidth="1"/>
    <col min="13567" max="13568" width="5.7109375" style="2" customWidth="1"/>
    <col min="13569" max="13569" width="4" style="2" customWidth="1"/>
    <col min="13570" max="13571" width="5.7109375" style="2" customWidth="1"/>
    <col min="13572" max="13572" width="4" style="2" customWidth="1"/>
    <col min="13573" max="13574" width="5.7109375" style="2" customWidth="1"/>
    <col min="13575" max="13575" width="4" style="2" customWidth="1"/>
    <col min="13576" max="13577" width="5.7109375" style="2" customWidth="1"/>
    <col min="13578" max="13578" width="4" style="2" customWidth="1"/>
    <col min="13579" max="13580" width="5.7109375" style="2" customWidth="1"/>
    <col min="13581" max="13581" width="4" style="2" customWidth="1"/>
    <col min="13582" max="13583" width="5.7109375" style="2" customWidth="1"/>
    <col min="13584" max="13584" width="4" style="2" customWidth="1"/>
    <col min="13585" max="13586" width="5.7109375" style="2" customWidth="1"/>
    <col min="13587" max="13587" width="4" style="2" customWidth="1"/>
    <col min="13588" max="13589" width="5.7109375" style="2" customWidth="1"/>
    <col min="13590" max="13820" width="7.85546875" style="2"/>
    <col min="13821" max="13821" width="12.140625" style="2" customWidth="1"/>
    <col min="13822" max="13822" width="4" style="2" customWidth="1"/>
    <col min="13823" max="13824" width="5.7109375" style="2" customWidth="1"/>
    <col min="13825" max="13825" width="4" style="2" customWidth="1"/>
    <col min="13826" max="13827" width="5.7109375" style="2" customWidth="1"/>
    <col min="13828" max="13828" width="4" style="2" customWidth="1"/>
    <col min="13829" max="13830" width="5.7109375" style="2" customWidth="1"/>
    <col min="13831" max="13831" width="4" style="2" customWidth="1"/>
    <col min="13832" max="13833" width="5.7109375" style="2" customWidth="1"/>
    <col min="13834" max="13834" width="4" style="2" customWidth="1"/>
    <col min="13835" max="13836" width="5.7109375" style="2" customWidth="1"/>
    <col min="13837" max="13837" width="4" style="2" customWidth="1"/>
    <col min="13838" max="13839" width="5.7109375" style="2" customWidth="1"/>
    <col min="13840" max="13840" width="4" style="2" customWidth="1"/>
    <col min="13841" max="13842" width="5.7109375" style="2" customWidth="1"/>
    <col min="13843" max="13843" width="4" style="2" customWidth="1"/>
    <col min="13844" max="13845" width="5.7109375" style="2" customWidth="1"/>
    <col min="13846" max="14076" width="7.85546875" style="2"/>
    <col min="14077" max="14077" width="12.140625" style="2" customWidth="1"/>
    <col min="14078" max="14078" width="4" style="2" customWidth="1"/>
    <col min="14079" max="14080" width="5.7109375" style="2" customWidth="1"/>
    <col min="14081" max="14081" width="4" style="2" customWidth="1"/>
    <col min="14082" max="14083" width="5.7109375" style="2" customWidth="1"/>
    <col min="14084" max="14084" width="4" style="2" customWidth="1"/>
    <col min="14085" max="14086" width="5.7109375" style="2" customWidth="1"/>
    <col min="14087" max="14087" width="4" style="2" customWidth="1"/>
    <col min="14088" max="14089" width="5.7109375" style="2" customWidth="1"/>
    <col min="14090" max="14090" width="4" style="2" customWidth="1"/>
    <col min="14091" max="14092" width="5.7109375" style="2" customWidth="1"/>
    <col min="14093" max="14093" width="4" style="2" customWidth="1"/>
    <col min="14094" max="14095" width="5.7109375" style="2" customWidth="1"/>
    <col min="14096" max="14096" width="4" style="2" customWidth="1"/>
    <col min="14097" max="14098" width="5.7109375" style="2" customWidth="1"/>
    <col min="14099" max="14099" width="4" style="2" customWidth="1"/>
    <col min="14100" max="14101" width="5.7109375" style="2" customWidth="1"/>
    <col min="14102" max="14332" width="7.85546875" style="2"/>
    <col min="14333" max="14333" width="12.140625" style="2" customWidth="1"/>
    <col min="14334" max="14334" width="4" style="2" customWidth="1"/>
    <col min="14335" max="14336" width="5.7109375" style="2" customWidth="1"/>
    <col min="14337" max="14337" width="4" style="2" customWidth="1"/>
    <col min="14338" max="14339" width="5.7109375" style="2" customWidth="1"/>
    <col min="14340" max="14340" width="4" style="2" customWidth="1"/>
    <col min="14341" max="14342" width="5.7109375" style="2" customWidth="1"/>
    <col min="14343" max="14343" width="4" style="2" customWidth="1"/>
    <col min="14344" max="14345" width="5.7109375" style="2" customWidth="1"/>
    <col min="14346" max="14346" width="4" style="2" customWidth="1"/>
    <col min="14347" max="14348" width="5.7109375" style="2" customWidth="1"/>
    <col min="14349" max="14349" width="4" style="2" customWidth="1"/>
    <col min="14350" max="14351" width="5.7109375" style="2" customWidth="1"/>
    <col min="14352" max="14352" width="4" style="2" customWidth="1"/>
    <col min="14353" max="14354" width="5.7109375" style="2" customWidth="1"/>
    <col min="14355" max="14355" width="4" style="2" customWidth="1"/>
    <col min="14356" max="14357" width="5.7109375" style="2" customWidth="1"/>
    <col min="14358" max="14588" width="7.85546875" style="2"/>
    <col min="14589" max="14589" width="12.140625" style="2" customWidth="1"/>
    <col min="14590" max="14590" width="4" style="2" customWidth="1"/>
    <col min="14591" max="14592" width="5.7109375" style="2" customWidth="1"/>
    <col min="14593" max="14593" width="4" style="2" customWidth="1"/>
    <col min="14594" max="14595" width="5.7109375" style="2" customWidth="1"/>
    <col min="14596" max="14596" width="4" style="2" customWidth="1"/>
    <col min="14597" max="14598" width="5.7109375" style="2" customWidth="1"/>
    <col min="14599" max="14599" width="4" style="2" customWidth="1"/>
    <col min="14600" max="14601" width="5.7109375" style="2" customWidth="1"/>
    <col min="14602" max="14602" width="4" style="2" customWidth="1"/>
    <col min="14603" max="14604" width="5.7109375" style="2" customWidth="1"/>
    <col min="14605" max="14605" width="4" style="2" customWidth="1"/>
    <col min="14606" max="14607" width="5.7109375" style="2" customWidth="1"/>
    <col min="14608" max="14608" width="4" style="2" customWidth="1"/>
    <col min="14609" max="14610" width="5.7109375" style="2" customWidth="1"/>
    <col min="14611" max="14611" width="4" style="2" customWidth="1"/>
    <col min="14612" max="14613" width="5.7109375" style="2" customWidth="1"/>
    <col min="14614" max="14844" width="7.85546875" style="2"/>
    <col min="14845" max="14845" width="12.140625" style="2" customWidth="1"/>
    <col min="14846" max="14846" width="4" style="2" customWidth="1"/>
    <col min="14847" max="14848" width="5.7109375" style="2" customWidth="1"/>
    <col min="14849" max="14849" width="4" style="2" customWidth="1"/>
    <col min="14850" max="14851" width="5.7109375" style="2" customWidth="1"/>
    <col min="14852" max="14852" width="4" style="2" customWidth="1"/>
    <col min="14853" max="14854" width="5.7109375" style="2" customWidth="1"/>
    <col min="14855" max="14855" width="4" style="2" customWidth="1"/>
    <col min="14856" max="14857" width="5.7109375" style="2" customWidth="1"/>
    <col min="14858" max="14858" width="4" style="2" customWidth="1"/>
    <col min="14859" max="14860" width="5.7109375" style="2" customWidth="1"/>
    <col min="14861" max="14861" width="4" style="2" customWidth="1"/>
    <col min="14862" max="14863" width="5.7109375" style="2" customWidth="1"/>
    <col min="14864" max="14864" width="4" style="2" customWidth="1"/>
    <col min="14865" max="14866" width="5.7109375" style="2" customWidth="1"/>
    <col min="14867" max="14867" width="4" style="2" customWidth="1"/>
    <col min="14868" max="14869" width="5.7109375" style="2" customWidth="1"/>
    <col min="14870" max="15100" width="7.85546875" style="2"/>
    <col min="15101" max="15101" width="12.140625" style="2" customWidth="1"/>
    <col min="15102" max="15102" width="4" style="2" customWidth="1"/>
    <col min="15103" max="15104" width="5.7109375" style="2" customWidth="1"/>
    <col min="15105" max="15105" width="4" style="2" customWidth="1"/>
    <col min="15106" max="15107" width="5.7109375" style="2" customWidth="1"/>
    <col min="15108" max="15108" width="4" style="2" customWidth="1"/>
    <col min="15109" max="15110" width="5.7109375" style="2" customWidth="1"/>
    <col min="15111" max="15111" width="4" style="2" customWidth="1"/>
    <col min="15112" max="15113" width="5.7109375" style="2" customWidth="1"/>
    <col min="15114" max="15114" width="4" style="2" customWidth="1"/>
    <col min="15115" max="15116" width="5.7109375" style="2" customWidth="1"/>
    <col min="15117" max="15117" width="4" style="2" customWidth="1"/>
    <col min="15118" max="15119" width="5.7109375" style="2" customWidth="1"/>
    <col min="15120" max="15120" width="4" style="2" customWidth="1"/>
    <col min="15121" max="15122" width="5.7109375" style="2" customWidth="1"/>
    <col min="15123" max="15123" width="4" style="2" customWidth="1"/>
    <col min="15124" max="15125" width="5.7109375" style="2" customWidth="1"/>
    <col min="15126" max="15356" width="7.85546875" style="2"/>
    <col min="15357" max="15357" width="12.140625" style="2" customWidth="1"/>
    <col min="15358" max="15358" width="4" style="2" customWidth="1"/>
    <col min="15359" max="15360" width="5.7109375" style="2" customWidth="1"/>
    <col min="15361" max="15361" width="4" style="2" customWidth="1"/>
    <col min="15362" max="15363" width="5.7109375" style="2" customWidth="1"/>
    <col min="15364" max="15364" width="4" style="2" customWidth="1"/>
    <col min="15365" max="15366" width="5.7109375" style="2" customWidth="1"/>
    <col min="15367" max="15367" width="4" style="2" customWidth="1"/>
    <col min="15368" max="15369" width="5.7109375" style="2" customWidth="1"/>
    <col min="15370" max="15370" width="4" style="2" customWidth="1"/>
    <col min="15371" max="15372" width="5.7109375" style="2" customWidth="1"/>
    <col min="15373" max="15373" width="4" style="2" customWidth="1"/>
    <col min="15374" max="15375" width="5.7109375" style="2" customWidth="1"/>
    <col min="15376" max="15376" width="4" style="2" customWidth="1"/>
    <col min="15377" max="15378" width="5.7109375" style="2" customWidth="1"/>
    <col min="15379" max="15379" width="4" style="2" customWidth="1"/>
    <col min="15380" max="15381" width="5.7109375" style="2" customWidth="1"/>
    <col min="15382" max="15612" width="7.85546875" style="2"/>
    <col min="15613" max="15613" width="12.140625" style="2" customWidth="1"/>
    <col min="15614" max="15614" width="4" style="2" customWidth="1"/>
    <col min="15615" max="15616" width="5.7109375" style="2" customWidth="1"/>
    <col min="15617" max="15617" width="4" style="2" customWidth="1"/>
    <col min="15618" max="15619" width="5.7109375" style="2" customWidth="1"/>
    <col min="15620" max="15620" width="4" style="2" customWidth="1"/>
    <col min="15621" max="15622" width="5.7109375" style="2" customWidth="1"/>
    <col min="15623" max="15623" width="4" style="2" customWidth="1"/>
    <col min="15624" max="15625" width="5.7109375" style="2" customWidth="1"/>
    <col min="15626" max="15626" width="4" style="2" customWidth="1"/>
    <col min="15627" max="15628" width="5.7109375" style="2" customWidth="1"/>
    <col min="15629" max="15629" width="4" style="2" customWidth="1"/>
    <col min="15630" max="15631" width="5.7109375" style="2" customWidth="1"/>
    <col min="15632" max="15632" width="4" style="2" customWidth="1"/>
    <col min="15633" max="15634" width="5.7109375" style="2" customWidth="1"/>
    <col min="15635" max="15635" width="4" style="2" customWidth="1"/>
    <col min="15636" max="15637" width="5.7109375" style="2" customWidth="1"/>
    <col min="15638" max="15868" width="7.85546875" style="2"/>
    <col min="15869" max="15869" width="12.140625" style="2" customWidth="1"/>
    <col min="15870" max="15870" width="4" style="2" customWidth="1"/>
    <col min="15871" max="15872" width="5.7109375" style="2" customWidth="1"/>
    <col min="15873" max="15873" width="4" style="2" customWidth="1"/>
    <col min="15874" max="15875" width="5.7109375" style="2" customWidth="1"/>
    <col min="15876" max="15876" width="4" style="2" customWidth="1"/>
    <col min="15877" max="15878" width="5.7109375" style="2" customWidth="1"/>
    <col min="15879" max="15879" width="4" style="2" customWidth="1"/>
    <col min="15880" max="15881" width="5.7109375" style="2" customWidth="1"/>
    <col min="15882" max="15882" width="4" style="2" customWidth="1"/>
    <col min="15883" max="15884" width="5.7109375" style="2" customWidth="1"/>
    <col min="15885" max="15885" width="4" style="2" customWidth="1"/>
    <col min="15886" max="15887" width="5.7109375" style="2" customWidth="1"/>
    <col min="15888" max="15888" width="4" style="2" customWidth="1"/>
    <col min="15889" max="15890" width="5.7109375" style="2" customWidth="1"/>
    <col min="15891" max="15891" width="4" style="2" customWidth="1"/>
    <col min="15892" max="15893" width="5.7109375" style="2" customWidth="1"/>
    <col min="15894" max="16124" width="7.85546875" style="2"/>
    <col min="16125" max="16125" width="12.140625" style="2" customWidth="1"/>
    <col min="16126" max="16126" width="4" style="2" customWidth="1"/>
    <col min="16127" max="16128" width="5.7109375" style="2" customWidth="1"/>
    <col min="16129" max="16129" width="4" style="2" customWidth="1"/>
    <col min="16130" max="16131" width="5.7109375" style="2" customWidth="1"/>
    <col min="16132" max="16132" width="4" style="2" customWidth="1"/>
    <col min="16133" max="16134" width="5.7109375" style="2" customWidth="1"/>
    <col min="16135" max="16135" width="4" style="2" customWidth="1"/>
    <col min="16136" max="16137" width="5.7109375" style="2" customWidth="1"/>
    <col min="16138" max="16138" width="4" style="2" customWidth="1"/>
    <col min="16139" max="16140" width="5.7109375" style="2" customWidth="1"/>
    <col min="16141" max="16141" width="4" style="2" customWidth="1"/>
    <col min="16142" max="16143" width="5.7109375" style="2" customWidth="1"/>
    <col min="16144" max="16144" width="4" style="2" customWidth="1"/>
    <col min="16145" max="16146" width="5.7109375" style="2" customWidth="1"/>
    <col min="16147" max="16147" width="4" style="2" customWidth="1"/>
    <col min="16148" max="16149" width="5.7109375" style="2" customWidth="1"/>
    <col min="16150" max="16384" width="7.85546875" style="2"/>
  </cols>
  <sheetData>
    <row r="1" spans="1:37" ht="12.75" x14ac:dyDescent="0.2">
      <c r="A1" s="1" t="s">
        <v>18</v>
      </c>
    </row>
    <row r="2" spans="1:37" ht="15.75" x14ac:dyDescent="0.25">
      <c r="A2" s="4" t="s">
        <v>0</v>
      </c>
    </row>
    <row r="3" spans="1:37" ht="12.75" x14ac:dyDescent="0.2">
      <c r="A3" s="5" t="s">
        <v>1</v>
      </c>
    </row>
    <row r="6" spans="1:37" s="6" customFormat="1" ht="15" x14ac:dyDescent="0.25">
      <c r="A6" s="1" t="s">
        <v>19</v>
      </c>
      <c r="D6" s="12"/>
      <c r="G6" s="10"/>
      <c r="J6" s="10"/>
      <c r="M6" s="10"/>
      <c r="P6" s="10"/>
      <c r="S6" s="10"/>
      <c r="V6" s="10"/>
      <c r="Y6" s="10"/>
      <c r="AB6" s="10"/>
      <c r="AC6" s="7"/>
      <c r="AD6" s="7"/>
    </row>
    <row r="7" spans="1:37" s="6" customFormat="1" x14ac:dyDescent="0.2">
      <c r="D7" s="10"/>
      <c r="G7" s="10"/>
      <c r="J7" s="10"/>
      <c r="M7" s="10"/>
      <c r="P7" s="10"/>
      <c r="S7" s="10"/>
      <c r="V7" s="10"/>
      <c r="Y7" s="10"/>
      <c r="AB7" s="10"/>
      <c r="AC7" s="7"/>
      <c r="AD7" s="7"/>
    </row>
    <row r="8" spans="1:37" x14ac:dyDescent="0.2">
      <c r="C8" s="34" t="s">
        <v>73</v>
      </c>
      <c r="D8" s="34"/>
      <c r="E8" s="9"/>
      <c r="F8" s="34" t="s">
        <v>77</v>
      </c>
      <c r="G8" s="34"/>
      <c r="H8" s="9"/>
      <c r="I8" s="34" t="s">
        <v>356</v>
      </c>
      <c r="J8" s="34"/>
      <c r="K8" s="9"/>
      <c r="L8" s="34" t="s">
        <v>80</v>
      </c>
      <c r="M8" s="34"/>
      <c r="N8" s="9"/>
      <c r="O8" s="34" t="s">
        <v>82</v>
      </c>
      <c r="P8" s="34"/>
      <c r="Q8" s="9"/>
      <c r="R8" s="34" t="s">
        <v>84</v>
      </c>
      <c r="S8" s="34"/>
      <c r="T8" s="9"/>
      <c r="U8" s="34" t="s">
        <v>2</v>
      </c>
      <c r="V8" s="34"/>
      <c r="W8" s="9"/>
      <c r="X8" s="34" t="s">
        <v>3</v>
      </c>
      <c r="Y8" s="34"/>
      <c r="Z8" s="9"/>
      <c r="AA8" s="35" t="s">
        <v>4</v>
      </c>
      <c r="AB8" s="35"/>
      <c r="AC8" s="10"/>
      <c r="AE8" s="3"/>
    </row>
    <row r="9" spans="1:37" x14ac:dyDescent="0.2">
      <c r="C9" s="34" t="s">
        <v>74</v>
      </c>
      <c r="D9" s="34"/>
      <c r="F9" s="36" t="s">
        <v>78</v>
      </c>
      <c r="G9" s="36"/>
      <c r="I9" s="34" t="s">
        <v>79</v>
      </c>
      <c r="J9" s="34"/>
      <c r="K9" s="9"/>
      <c r="L9" s="34" t="s">
        <v>81</v>
      </c>
      <c r="M9" s="34"/>
      <c r="O9" s="36" t="s">
        <v>83</v>
      </c>
      <c r="P9" s="36"/>
      <c r="R9" s="34" t="s">
        <v>85</v>
      </c>
      <c r="S9" s="34"/>
      <c r="T9" s="9"/>
      <c r="W9" s="9"/>
      <c r="Z9" s="9"/>
      <c r="AC9" s="9"/>
      <c r="AE9" s="3"/>
      <c r="AF9" s="3"/>
      <c r="AG9" s="3"/>
      <c r="AH9" s="3"/>
      <c r="AI9" s="3"/>
      <c r="AJ9" s="3"/>
      <c r="AK9" s="3"/>
    </row>
    <row r="10" spans="1:37" x14ac:dyDescent="0.2">
      <c r="C10" s="34" t="s">
        <v>8</v>
      </c>
      <c r="D10" s="34"/>
      <c r="F10" s="36" t="s">
        <v>6</v>
      </c>
      <c r="G10" s="36"/>
      <c r="I10" s="34" t="s">
        <v>7</v>
      </c>
      <c r="J10" s="34"/>
      <c r="K10" s="9"/>
      <c r="L10" s="34" t="s">
        <v>21</v>
      </c>
      <c r="M10" s="34"/>
      <c r="O10" s="9"/>
      <c r="R10" s="34" t="s">
        <v>86</v>
      </c>
      <c r="S10" s="34"/>
      <c r="T10" s="9"/>
      <c r="W10" s="9"/>
      <c r="Z10" s="9"/>
      <c r="AC10" s="9"/>
      <c r="AE10" s="3"/>
      <c r="AF10" s="3"/>
      <c r="AG10" s="3"/>
      <c r="AH10" s="3"/>
      <c r="AI10" s="3"/>
      <c r="AJ10" s="3"/>
      <c r="AK10" s="3"/>
    </row>
    <row r="11" spans="1:37" x14ac:dyDescent="0.2">
      <c r="A11" s="13" t="s">
        <v>9</v>
      </c>
      <c r="B11" s="14"/>
      <c r="C11" s="8" t="s">
        <v>10</v>
      </c>
      <c r="D11" s="15" t="s">
        <v>11</v>
      </c>
      <c r="E11" s="13"/>
      <c r="F11" s="8" t="s">
        <v>10</v>
      </c>
      <c r="G11" s="15" t="s">
        <v>11</v>
      </c>
      <c r="H11" s="13"/>
      <c r="I11" s="8" t="s">
        <v>10</v>
      </c>
      <c r="J11" s="15" t="s">
        <v>11</v>
      </c>
      <c r="K11" s="13"/>
      <c r="L11" s="8" t="s">
        <v>10</v>
      </c>
      <c r="M11" s="15" t="s">
        <v>11</v>
      </c>
      <c r="N11" s="13"/>
      <c r="O11" s="8" t="s">
        <v>10</v>
      </c>
      <c r="P11" s="15" t="s">
        <v>11</v>
      </c>
      <c r="Q11" s="13"/>
      <c r="R11" s="8" t="s">
        <v>10</v>
      </c>
      <c r="S11" s="15" t="s">
        <v>11</v>
      </c>
      <c r="T11" s="13"/>
      <c r="U11" s="8" t="s">
        <v>10</v>
      </c>
      <c r="V11" s="15" t="s">
        <v>11</v>
      </c>
      <c r="W11" s="13"/>
      <c r="X11" s="8" t="s">
        <v>10</v>
      </c>
      <c r="Y11" s="15" t="s">
        <v>11</v>
      </c>
      <c r="Z11" s="13"/>
      <c r="AA11" s="8" t="s">
        <v>10</v>
      </c>
      <c r="AB11" s="15" t="s">
        <v>11</v>
      </c>
      <c r="AC11" s="2"/>
      <c r="AE11" s="3"/>
      <c r="AF11" s="3"/>
      <c r="AG11" s="3"/>
      <c r="AH11" s="3"/>
      <c r="AI11" s="3"/>
      <c r="AJ11" s="3"/>
      <c r="AK11" s="3"/>
    </row>
    <row r="12" spans="1:37" x14ac:dyDescent="0.2">
      <c r="A12" s="2" t="s">
        <v>22</v>
      </c>
      <c r="C12" s="2">
        <v>8</v>
      </c>
      <c r="D12" s="9">
        <v>2.9304029304029302</v>
      </c>
      <c r="F12" s="2">
        <v>21</v>
      </c>
      <c r="G12" s="9">
        <v>7.6923076923076925</v>
      </c>
      <c r="I12" s="2">
        <v>92</v>
      </c>
      <c r="J12" s="9">
        <v>33.699633699633701</v>
      </c>
      <c r="L12" s="2">
        <v>120</v>
      </c>
      <c r="M12" s="9">
        <v>43.956043956043956</v>
      </c>
      <c r="O12" s="2">
        <v>2</v>
      </c>
      <c r="P12" s="9">
        <v>0.73260073260073255</v>
      </c>
      <c r="R12" s="2">
        <v>30</v>
      </c>
      <c r="S12" s="9">
        <v>10.989010989010989</v>
      </c>
      <c r="U12" s="2">
        <v>273</v>
      </c>
      <c r="V12" s="9">
        <v>99.635036496350367</v>
      </c>
      <c r="X12" s="2">
        <v>1</v>
      </c>
      <c r="Y12" s="9">
        <v>0.36496350364963503</v>
      </c>
      <c r="AA12" s="2">
        <v>274</v>
      </c>
      <c r="AB12" s="9">
        <v>0.43609046489790071</v>
      </c>
      <c r="AC12" s="2"/>
      <c r="AE12" s="3"/>
      <c r="AF12" s="3"/>
      <c r="AG12" s="3"/>
      <c r="AH12" s="3"/>
      <c r="AI12" s="3"/>
      <c r="AJ12" s="3"/>
      <c r="AK12" s="3"/>
    </row>
    <row r="13" spans="1:37" x14ac:dyDescent="0.2">
      <c r="A13" s="2" t="s">
        <v>23</v>
      </c>
      <c r="C13" s="2">
        <v>4</v>
      </c>
      <c r="D13" s="9">
        <v>2.1390374331550799</v>
      </c>
      <c r="F13" s="2">
        <v>35</v>
      </c>
      <c r="G13" s="9">
        <v>18.71657754010695</v>
      </c>
      <c r="I13" s="2">
        <v>45</v>
      </c>
      <c r="J13" s="9">
        <v>24.064171122994651</v>
      </c>
      <c r="L13" s="2">
        <v>91</v>
      </c>
      <c r="M13" s="9">
        <v>48.663101604278076</v>
      </c>
      <c r="O13" s="2">
        <v>1</v>
      </c>
      <c r="P13" s="9">
        <v>0.53475935828876997</v>
      </c>
      <c r="R13" s="2">
        <v>11</v>
      </c>
      <c r="S13" s="9">
        <v>5.8823529411764701</v>
      </c>
      <c r="U13" s="2">
        <v>187</v>
      </c>
      <c r="V13" s="9">
        <v>98.941798941798936</v>
      </c>
      <c r="X13" s="2">
        <v>2</v>
      </c>
      <c r="Y13" s="9">
        <v>1.0582010582010581</v>
      </c>
      <c r="AA13" s="2">
        <v>189</v>
      </c>
      <c r="AB13" s="9">
        <v>0.30080692651716512</v>
      </c>
      <c r="AC13" s="2"/>
      <c r="AE13" s="3"/>
      <c r="AF13" s="3"/>
      <c r="AG13" s="3"/>
      <c r="AH13" s="3"/>
      <c r="AI13" s="3"/>
      <c r="AJ13" s="3"/>
      <c r="AK13" s="3"/>
    </row>
    <row r="14" spans="1:37" x14ac:dyDescent="0.2">
      <c r="A14" s="2" t="s">
        <v>24</v>
      </c>
      <c r="C14" s="2">
        <v>21</v>
      </c>
      <c r="D14" s="9">
        <v>4.5652173913043477</v>
      </c>
      <c r="F14" s="2">
        <v>74</v>
      </c>
      <c r="G14" s="9">
        <v>16.086956521739129</v>
      </c>
      <c r="I14" s="2">
        <v>153</v>
      </c>
      <c r="J14" s="9">
        <v>33.260869565217391</v>
      </c>
      <c r="L14" s="2">
        <v>170</v>
      </c>
      <c r="M14" s="9">
        <v>36.95652173913043</v>
      </c>
      <c r="O14" s="2">
        <v>4</v>
      </c>
      <c r="P14" s="9">
        <v>0.86956521739130432</v>
      </c>
      <c r="R14" s="2">
        <v>38</v>
      </c>
      <c r="S14" s="9">
        <v>8.2608695652173907</v>
      </c>
      <c r="U14" s="2">
        <v>460</v>
      </c>
      <c r="V14" s="9">
        <v>99.352051835853132</v>
      </c>
      <c r="X14" s="2">
        <v>3</v>
      </c>
      <c r="Y14" s="9">
        <v>0.64794816414686829</v>
      </c>
      <c r="AA14" s="2">
        <v>463</v>
      </c>
      <c r="AB14" s="9">
        <v>0.73689739141506583</v>
      </c>
      <c r="AC14" s="2"/>
      <c r="AE14" s="3"/>
      <c r="AF14" s="3"/>
      <c r="AG14" s="3"/>
      <c r="AH14" s="3"/>
      <c r="AI14" s="3"/>
      <c r="AJ14" s="3"/>
      <c r="AK14" s="3"/>
    </row>
    <row r="15" spans="1:37" x14ac:dyDescent="0.2">
      <c r="A15" s="2" t="s">
        <v>25</v>
      </c>
      <c r="C15" s="2">
        <v>24</v>
      </c>
      <c r="D15" s="9">
        <v>5.7831325301204819</v>
      </c>
      <c r="F15" s="2">
        <v>48</v>
      </c>
      <c r="G15" s="9">
        <v>11.566265060240964</v>
      </c>
      <c r="I15" s="2">
        <v>157</v>
      </c>
      <c r="J15" s="9">
        <v>37.831325301204821</v>
      </c>
      <c r="L15" s="2">
        <v>145</v>
      </c>
      <c r="M15" s="9">
        <v>34.939759036144579</v>
      </c>
      <c r="O15" s="2">
        <v>4</v>
      </c>
      <c r="P15" s="9">
        <v>0.96385542168674709</v>
      </c>
      <c r="R15" s="2">
        <v>37</v>
      </c>
      <c r="S15" s="9">
        <v>8.9156626506024104</v>
      </c>
      <c r="U15" s="2">
        <v>415</v>
      </c>
      <c r="V15" s="9">
        <v>99.759615384615387</v>
      </c>
      <c r="X15" s="2">
        <v>1</v>
      </c>
      <c r="Y15" s="9">
        <v>0.24038461538461539</v>
      </c>
      <c r="AA15" s="2">
        <v>416</v>
      </c>
      <c r="AB15" s="9">
        <v>0.66209355254571789</v>
      </c>
      <c r="AC15" s="2"/>
      <c r="AE15" s="3"/>
      <c r="AF15" s="3"/>
      <c r="AG15" s="3"/>
      <c r="AH15" s="3"/>
      <c r="AI15" s="3"/>
      <c r="AJ15" s="3"/>
      <c r="AK15" s="3"/>
    </row>
    <row r="16" spans="1:37" x14ac:dyDescent="0.2">
      <c r="A16" s="2" t="s">
        <v>26</v>
      </c>
      <c r="C16" s="2">
        <v>124</v>
      </c>
      <c r="D16" s="9">
        <v>6.9428891377379625</v>
      </c>
      <c r="F16" s="2">
        <v>414</v>
      </c>
      <c r="G16" s="9">
        <v>23.180291153415453</v>
      </c>
      <c r="I16" s="2">
        <v>647</v>
      </c>
      <c r="J16" s="9">
        <v>36.226203807390817</v>
      </c>
      <c r="L16" s="2">
        <v>453</v>
      </c>
      <c r="M16" s="9">
        <v>25.363941769316909</v>
      </c>
      <c r="O16" s="2">
        <v>9</v>
      </c>
      <c r="P16" s="9">
        <v>0.50391937290033595</v>
      </c>
      <c r="R16" s="2">
        <v>139</v>
      </c>
      <c r="S16" s="9">
        <v>7.7827547592385224</v>
      </c>
      <c r="U16" s="2">
        <v>1786</v>
      </c>
      <c r="V16" s="9">
        <v>99.112097669256386</v>
      </c>
      <c r="X16" s="2">
        <v>16</v>
      </c>
      <c r="Y16" s="9">
        <v>0.88790233074361824</v>
      </c>
      <c r="AA16" s="2">
        <v>1802</v>
      </c>
      <c r="AB16" s="9">
        <v>2.8680110136715955</v>
      </c>
      <c r="AC16" s="2"/>
      <c r="AE16" s="3"/>
      <c r="AF16" s="3"/>
      <c r="AG16" s="3"/>
      <c r="AH16" s="3"/>
      <c r="AI16" s="3"/>
      <c r="AJ16" s="3"/>
      <c r="AK16" s="3"/>
    </row>
    <row r="17" spans="1:37" x14ac:dyDescent="0.2">
      <c r="A17" s="2" t="s">
        <v>27</v>
      </c>
      <c r="C17" s="2">
        <v>48</v>
      </c>
      <c r="D17" s="9">
        <v>4.9433573635427397</v>
      </c>
      <c r="F17" s="2">
        <v>206</v>
      </c>
      <c r="G17" s="9">
        <v>21.215242018537587</v>
      </c>
      <c r="I17" s="2">
        <v>336</v>
      </c>
      <c r="J17" s="9">
        <v>34.603501544799173</v>
      </c>
      <c r="L17" s="2">
        <v>300</v>
      </c>
      <c r="M17" s="9">
        <v>30.895983522142124</v>
      </c>
      <c r="O17" s="2">
        <v>8</v>
      </c>
      <c r="P17" s="9">
        <v>0.82389289392378984</v>
      </c>
      <c r="R17" s="2">
        <v>73</v>
      </c>
      <c r="S17" s="9">
        <v>7.5180226570545834</v>
      </c>
      <c r="U17" s="2">
        <v>971</v>
      </c>
      <c r="V17" s="9">
        <v>97.981836528758819</v>
      </c>
      <c r="X17" s="2">
        <v>20</v>
      </c>
      <c r="Y17" s="9">
        <v>2.0181634712411705</v>
      </c>
      <c r="AA17" s="2">
        <v>991</v>
      </c>
      <c r="AB17" s="9">
        <v>1.5772469004154002</v>
      </c>
      <c r="AC17" s="2"/>
      <c r="AE17" s="3"/>
      <c r="AF17" s="3"/>
      <c r="AG17" s="3"/>
      <c r="AH17" s="3"/>
      <c r="AI17" s="3"/>
      <c r="AJ17" s="3"/>
      <c r="AK17" s="3"/>
    </row>
    <row r="18" spans="1:37" x14ac:dyDescent="0.2">
      <c r="A18" s="2" t="s">
        <v>28</v>
      </c>
      <c r="C18" s="2">
        <v>8</v>
      </c>
      <c r="D18" s="9">
        <v>3.9024390243902438</v>
      </c>
      <c r="F18" s="2">
        <v>21</v>
      </c>
      <c r="G18" s="9">
        <v>10.24390243902439</v>
      </c>
      <c r="I18" s="2">
        <v>66</v>
      </c>
      <c r="J18" s="9">
        <v>32.195121951219512</v>
      </c>
      <c r="L18" s="2">
        <v>95</v>
      </c>
      <c r="M18" s="9">
        <v>46.341463414634148</v>
      </c>
      <c r="O18" s="2">
        <v>0</v>
      </c>
      <c r="P18" s="9">
        <v>0</v>
      </c>
      <c r="R18" s="2">
        <v>15</v>
      </c>
      <c r="S18" s="9">
        <v>7.3170731707317067</v>
      </c>
      <c r="U18" s="2">
        <v>205</v>
      </c>
      <c r="V18" s="9">
        <v>100</v>
      </c>
      <c r="X18" s="2">
        <v>0</v>
      </c>
      <c r="Y18" s="9">
        <v>0</v>
      </c>
      <c r="AA18" s="2">
        <v>205</v>
      </c>
      <c r="AB18" s="9">
        <v>0.32627206315353885</v>
      </c>
      <c r="AC18" s="2"/>
      <c r="AE18" s="3"/>
      <c r="AF18" s="3"/>
      <c r="AG18" s="3"/>
      <c r="AH18" s="3"/>
      <c r="AI18" s="3"/>
      <c r="AJ18" s="3"/>
      <c r="AK18" s="3"/>
    </row>
    <row r="19" spans="1:37" x14ac:dyDescent="0.2">
      <c r="A19" s="2" t="s">
        <v>29</v>
      </c>
      <c r="C19" s="2">
        <v>13</v>
      </c>
      <c r="D19" s="9">
        <v>3.080568720379147</v>
      </c>
      <c r="F19" s="2">
        <v>89</v>
      </c>
      <c r="G19" s="9">
        <v>21.09004739336493</v>
      </c>
      <c r="I19" s="2">
        <v>119</v>
      </c>
      <c r="J19" s="9">
        <v>28.199052132701425</v>
      </c>
      <c r="L19" s="2">
        <v>165</v>
      </c>
      <c r="M19" s="9">
        <v>39.099526066350712</v>
      </c>
      <c r="O19" s="2">
        <v>3</v>
      </c>
      <c r="P19" s="9">
        <v>0.7109004739336493</v>
      </c>
      <c r="R19" s="2">
        <v>33</v>
      </c>
      <c r="S19" s="9">
        <v>7.8199052132701423</v>
      </c>
      <c r="U19" s="2">
        <v>422</v>
      </c>
      <c r="V19" s="9">
        <v>97.68518518518519</v>
      </c>
      <c r="X19" s="2">
        <v>10</v>
      </c>
      <c r="Y19" s="9">
        <v>2.3148148148148149</v>
      </c>
      <c r="AA19" s="2">
        <v>432</v>
      </c>
      <c r="AB19" s="9">
        <v>0.68755868918209162</v>
      </c>
      <c r="AC19" s="2"/>
      <c r="AE19" s="3"/>
      <c r="AF19" s="3"/>
      <c r="AG19" s="3"/>
      <c r="AH19" s="3"/>
      <c r="AI19" s="3"/>
      <c r="AJ19" s="3"/>
      <c r="AK19" s="3"/>
    </row>
    <row r="20" spans="1:37" x14ac:dyDescent="0.2">
      <c r="A20" s="2" t="s">
        <v>30</v>
      </c>
      <c r="C20" s="2">
        <v>45</v>
      </c>
      <c r="D20" s="9">
        <v>2.8337531486146093</v>
      </c>
      <c r="F20" s="2">
        <v>302</v>
      </c>
      <c r="G20" s="9">
        <v>19.017632241813601</v>
      </c>
      <c r="I20" s="2">
        <v>560</v>
      </c>
      <c r="J20" s="9">
        <v>35.264483627204029</v>
      </c>
      <c r="L20" s="2">
        <v>585</v>
      </c>
      <c r="M20" s="9">
        <v>36.838790931989926</v>
      </c>
      <c r="O20" s="2">
        <v>6</v>
      </c>
      <c r="P20" s="9">
        <v>0.37783375314861462</v>
      </c>
      <c r="R20" s="2">
        <v>90</v>
      </c>
      <c r="S20" s="9">
        <v>5.6675062972292185</v>
      </c>
      <c r="U20" s="2">
        <v>1588</v>
      </c>
      <c r="V20" s="9">
        <v>98.267326732673268</v>
      </c>
      <c r="X20" s="2">
        <v>28</v>
      </c>
      <c r="Y20" s="9">
        <v>1.7326732673267329</v>
      </c>
      <c r="AA20" s="2">
        <v>1616</v>
      </c>
      <c r="AB20" s="9">
        <v>2.57197880027375</v>
      </c>
      <c r="AC20" s="2"/>
      <c r="AE20" s="3"/>
      <c r="AF20" s="3"/>
      <c r="AG20" s="3"/>
      <c r="AH20" s="3"/>
      <c r="AI20" s="3"/>
      <c r="AJ20" s="3"/>
      <c r="AK20" s="3"/>
    </row>
    <row r="21" spans="1:37" x14ac:dyDescent="0.2">
      <c r="A21" s="2" t="s">
        <v>31</v>
      </c>
      <c r="C21" s="2">
        <v>44</v>
      </c>
      <c r="D21" s="9">
        <v>2.8571428571428572</v>
      </c>
      <c r="F21" s="2">
        <v>276</v>
      </c>
      <c r="G21" s="9">
        <v>17.922077922077921</v>
      </c>
      <c r="I21" s="2">
        <v>549</v>
      </c>
      <c r="J21" s="9">
        <v>35.649350649350644</v>
      </c>
      <c r="L21" s="2">
        <v>567</v>
      </c>
      <c r="M21" s="9">
        <v>36.818181818181813</v>
      </c>
      <c r="O21" s="2">
        <v>12</v>
      </c>
      <c r="P21" s="9">
        <v>0.77922077922077926</v>
      </c>
      <c r="R21" s="2">
        <v>92</v>
      </c>
      <c r="S21" s="9">
        <v>5.9740259740259738</v>
      </c>
      <c r="U21" s="2">
        <v>1540</v>
      </c>
      <c r="V21" s="9">
        <v>98.654708520179369</v>
      </c>
      <c r="X21" s="2">
        <v>21</v>
      </c>
      <c r="Y21" s="9">
        <v>1.3452914798206279</v>
      </c>
      <c r="AA21" s="2">
        <v>1561</v>
      </c>
      <c r="AB21" s="9">
        <v>2.4844423930862156</v>
      </c>
      <c r="AC21" s="2"/>
      <c r="AE21" s="3"/>
      <c r="AF21" s="3"/>
      <c r="AG21" s="3"/>
      <c r="AH21" s="3"/>
      <c r="AI21" s="3"/>
      <c r="AJ21" s="3"/>
      <c r="AK21" s="3"/>
    </row>
    <row r="22" spans="1:37" x14ac:dyDescent="0.2">
      <c r="A22" s="2" t="s">
        <v>32</v>
      </c>
      <c r="C22" s="2">
        <v>13</v>
      </c>
      <c r="D22" s="9">
        <v>2.8634361233480177</v>
      </c>
      <c r="F22" s="2">
        <v>90</v>
      </c>
      <c r="G22" s="9">
        <v>19.823788546255507</v>
      </c>
      <c r="I22" s="2">
        <v>144</v>
      </c>
      <c r="J22" s="9">
        <v>31.718061674008812</v>
      </c>
      <c r="L22" s="2">
        <v>176</v>
      </c>
      <c r="M22" s="9">
        <v>38.766519823788549</v>
      </c>
      <c r="O22" s="2">
        <v>5</v>
      </c>
      <c r="P22" s="9">
        <v>1.1013215859030838</v>
      </c>
      <c r="R22" s="2">
        <v>26</v>
      </c>
      <c r="S22" s="9">
        <v>5.7268722466960353</v>
      </c>
      <c r="U22" s="2">
        <v>454</v>
      </c>
      <c r="V22" s="9">
        <v>99.126637554585145</v>
      </c>
      <c r="X22" s="2">
        <v>4</v>
      </c>
      <c r="Y22" s="9">
        <v>0.87336244541484709</v>
      </c>
      <c r="AA22" s="2">
        <v>458</v>
      </c>
      <c r="AB22" s="9">
        <v>0.728939536216199</v>
      </c>
      <c r="AC22" s="2"/>
      <c r="AE22" s="3"/>
      <c r="AF22" s="3"/>
      <c r="AG22" s="3"/>
      <c r="AH22" s="3"/>
      <c r="AI22" s="3"/>
      <c r="AJ22" s="3"/>
      <c r="AK22" s="3"/>
    </row>
    <row r="23" spans="1:37" x14ac:dyDescent="0.2">
      <c r="A23" s="2" t="s">
        <v>33</v>
      </c>
      <c r="C23" s="2">
        <v>17</v>
      </c>
      <c r="D23" s="9">
        <v>5.629139072847682</v>
      </c>
      <c r="F23" s="2">
        <v>39</v>
      </c>
      <c r="G23" s="9">
        <v>12.913907284768211</v>
      </c>
      <c r="I23" s="2">
        <v>75</v>
      </c>
      <c r="J23" s="9">
        <v>24.834437086092713</v>
      </c>
      <c r="L23" s="2">
        <v>107</v>
      </c>
      <c r="M23" s="9">
        <v>35.430463576158935</v>
      </c>
      <c r="O23" s="2">
        <v>2</v>
      </c>
      <c r="P23" s="9">
        <v>0.66225165562913912</v>
      </c>
      <c r="R23" s="2">
        <v>62</v>
      </c>
      <c r="S23" s="9">
        <v>20.52980132450331</v>
      </c>
      <c r="U23" s="2">
        <v>302</v>
      </c>
      <c r="V23" s="9">
        <v>99.669966996699671</v>
      </c>
      <c r="X23" s="2">
        <v>1</v>
      </c>
      <c r="Y23" s="9">
        <v>0.33003300330033003</v>
      </c>
      <c r="AA23" s="2">
        <v>303</v>
      </c>
      <c r="AB23" s="9">
        <v>0.48224602505132819</v>
      </c>
      <c r="AC23" s="2"/>
      <c r="AE23" s="3"/>
      <c r="AF23" s="3"/>
      <c r="AG23" s="3"/>
      <c r="AH23" s="3"/>
      <c r="AI23" s="3"/>
      <c r="AJ23" s="3"/>
      <c r="AK23" s="3"/>
    </row>
    <row r="24" spans="1:37" x14ac:dyDescent="0.2">
      <c r="A24" s="2" t="s">
        <v>34</v>
      </c>
      <c r="C24" s="2">
        <v>15</v>
      </c>
      <c r="D24" s="9">
        <v>3.6231884057971016</v>
      </c>
      <c r="F24" s="2">
        <v>53</v>
      </c>
      <c r="G24" s="9">
        <v>12.80193236714976</v>
      </c>
      <c r="I24" s="2">
        <v>163</v>
      </c>
      <c r="J24" s="9">
        <v>39.371980676328505</v>
      </c>
      <c r="L24" s="2">
        <v>157</v>
      </c>
      <c r="M24" s="9">
        <v>37.922705314009661</v>
      </c>
      <c r="O24" s="2">
        <v>2</v>
      </c>
      <c r="P24" s="9">
        <v>0.48309178743961351</v>
      </c>
      <c r="R24" s="2">
        <v>24</v>
      </c>
      <c r="S24" s="9">
        <v>5.7971014492753623</v>
      </c>
      <c r="U24" s="2">
        <v>414</v>
      </c>
      <c r="V24" s="9">
        <v>99.759036144578317</v>
      </c>
      <c r="X24" s="2">
        <v>1</v>
      </c>
      <c r="Y24" s="9">
        <v>0.24096385542168677</v>
      </c>
      <c r="AA24" s="2">
        <v>415</v>
      </c>
      <c r="AB24" s="9">
        <v>0.66050198150594452</v>
      </c>
      <c r="AC24" s="2"/>
      <c r="AE24" s="3"/>
      <c r="AF24" s="3"/>
      <c r="AG24" s="3"/>
      <c r="AH24" s="3"/>
      <c r="AI24" s="3"/>
      <c r="AJ24" s="3"/>
      <c r="AK24" s="3"/>
    </row>
    <row r="25" spans="1:37" x14ac:dyDescent="0.2">
      <c r="A25" s="2" t="s">
        <v>35</v>
      </c>
      <c r="C25" s="2">
        <v>134</v>
      </c>
      <c r="D25" s="9">
        <v>7.2668112798264639</v>
      </c>
      <c r="F25" s="2">
        <v>583</v>
      </c>
      <c r="G25" s="9">
        <v>31.616052060737527</v>
      </c>
      <c r="I25" s="2">
        <v>532</v>
      </c>
      <c r="J25" s="9">
        <v>28.850325379609544</v>
      </c>
      <c r="L25" s="2">
        <v>384</v>
      </c>
      <c r="M25" s="9">
        <v>20.824295010845987</v>
      </c>
      <c r="O25" s="2">
        <v>8</v>
      </c>
      <c r="P25" s="9">
        <v>0.43383947939262474</v>
      </c>
      <c r="R25" s="2">
        <v>203</v>
      </c>
      <c r="S25" s="9">
        <v>11.008676789587852</v>
      </c>
      <c r="U25" s="2">
        <v>1844</v>
      </c>
      <c r="V25" s="9">
        <v>98.609625668449198</v>
      </c>
      <c r="X25" s="2">
        <v>26</v>
      </c>
      <c r="Y25" s="9">
        <v>1.3903743315508021</v>
      </c>
      <c r="AA25" s="2">
        <v>1870</v>
      </c>
      <c r="AB25" s="9">
        <v>2.9762378443761839</v>
      </c>
      <c r="AC25" s="2"/>
      <c r="AE25" s="3"/>
      <c r="AF25" s="3"/>
      <c r="AG25" s="3"/>
      <c r="AH25" s="3"/>
      <c r="AI25" s="3"/>
      <c r="AJ25" s="3"/>
      <c r="AK25" s="3"/>
    </row>
    <row r="26" spans="1:37" x14ac:dyDescent="0.2">
      <c r="A26" s="2" t="s">
        <v>36</v>
      </c>
      <c r="C26" s="2">
        <v>21</v>
      </c>
      <c r="D26" s="9">
        <v>5.8988764044943816</v>
      </c>
      <c r="F26" s="2">
        <v>139</v>
      </c>
      <c r="G26" s="9">
        <v>39.044943820224717</v>
      </c>
      <c r="I26" s="2">
        <v>84</v>
      </c>
      <c r="J26" s="9">
        <v>23.595505617977526</v>
      </c>
      <c r="L26" s="2">
        <v>70</v>
      </c>
      <c r="M26" s="9">
        <v>19.662921348314608</v>
      </c>
      <c r="O26" s="2">
        <v>3</v>
      </c>
      <c r="P26" s="9">
        <v>0.84269662921348309</v>
      </c>
      <c r="R26" s="2">
        <v>39</v>
      </c>
      <c r="S26" s="9">
        <v>10.955056179775282</v>
      </c>
      <c r="U26" s="2">
        <v>356</v>
      </c>
      <c r="V26" s="9">
        <v>98.61495844875347</v>
      </c>
      <c r="X26" s="2">
        <v>5</v>
      </c>
      <c r="Y26" s="9">
        <v>1.3850415512465373</v>
      </c>
      <c r="AA26" s="2">
        <v>361</v>
      </c>
      <c r="AB26" s="9">
        <v>0.57455714535818303</v>
      </c>
      <c r="AC26" s="2"/>
      <c r="AE26" s="3"/>
      <c r="AF26" s="3"/>
      <c r="AG26" s="3"/>
      <c r="AH26" s="3"/>
      <c r="AI26" s="3"/>
      <c r="AJ26" s="3"/>
      <c r="AK26" s="3"/>
    </row>
    <row r="27" spans="1:37" x14ac:dyDescent="0.2">
      <c r="A27" s="2" t="s">
        <v>37</v>
      </c>
      <c r="C27" s="2">
        <v>157</v>
      </c>
      <c r="D27" s="9">
        <v>5.8956064588809616</v>
      </c>
      <c r="F27" s="2">
        <v>706</v>
      </c>
      <c r="G27" s="9">
        <v>26.511453248216299</v>
      </c>
      <c r="I27" s="2">
        <v>881</v>
      </c>
      <c r="J27" s="9">
        <v>33.082989110026283</v>
      </c>
      <c r="L27" s="2">
        <v>708</v>
      </c>
      <c r="M27" s="9">
        <v>26.586556515208411</v>
      </c>
      <c r="O27" s="2">
        <v>12</v>
      </c>
      <c r="P27" s="9">
        <v>0.45061960195268491</v>
      </c>
      <c r="R27" s="2">
        <v>199</v>
      </c>
      <c r="S27" s="9">
        <v>7.4727750657153589</v>
      </c>
      <c r="U27" s="2">
        <v>2663</v>
      </c>
      <c r="V27" s="9">
        <v>98.48372781065089</v>
      </c>
      <c r="X27" s="2">
        <v>41</v>
      </c>
      <c r="Y27" s="9">
        <v>1.5162721893491125</v>
      </c>
      <c r="AA27" s="2">
        <v>2704</v>
      </c>
      <c r="AB27" s="9">
        <v>4.3036080915471659</v>
      </c>
      <c r="AC27" s="2"/>
      <c r="AE27" s="3"/>
      <c r="AF27" s="3"/>
      <c r="AG27" s="3"/>
      <c r="AH27" s="3"/>
      <c r="AI27" s="3"/>
      <c r="AJ27" s="3"/>
      <c r="AK27" s="3"/>
    </row>
    <row r="28" spans="1:37" x14ac:dyDescent="0.2">
      <c r="A28" s="2" t="s">
        <v>38</v>
      </c>
      <c r="C28" s="2">
        <v>106</v>
      </c>
      <c r="D28" s="9">
        <v>5.6836461126005364</v>
      </c>
      <c r="F28" s="2">
        <v>529</v>
      </c>
      <c r="G28" s="9">
        <v>28.364611260053618</v>
      </c>
      <c r="I28" s="2">
        <v>617</v>
      </c>
      <c r="J28" s="9">
        <v>33.083109919571044</v>
      </c>
      <c r="L28" s="2">
        <v>467</v>
      </c>
      <c r="M28" s="9">
        <v>25.040214477211798</v>
      </c>
      <c r="O28" s="2">
        <v>13</v>
      </c>
      <c r="P28" s="9">
        <v>0.69705093833780152</v>
      </c>
      <c r="R28" s="2">
        <v>133</v>
      </c>
      <c r="S28" s="9">
        <v>7.1313672922252005</v>
      </c>
      <c r="U28" s="2">
        <v>1865</v>
      </c>
      <c r="V28" s="9">
        <v>98.15789473684211</v>
      </c>
      <c r="X28" s="2">
        <v>35</v>
      </c>
      <c r="Y28" s="9">
        <v>1.8421052631578945</v>
      </c>
      <c r="AA28" s="2">
        <v>1900</v>
      </c>
      <c r="AB28" s="9">
        <v>3.0239849755693848</v>
      </c>
      <c r="AC28" s="2"/>
      <c r="AE28" s="3"/>
      <c r="AF28" s="3"/>
      <c r="AG28" s="3"/>
      <c r="AH28" s="3"/>
      <c r="AI28" s="3"/>
      <c r="AJ28" s="3"/>
      <c r="AK28" s="3"/>
    </row>
    <row r="29" spans="1:37" x14ac:dyDescent="0.2">
      <c r="A29" s="2" t="s">
        <v>39</v>
      </c>
      <c r="C29" s="2">
        <v>23</v>
      </c>
      <c r="D29" s="9">
        <v>6.6282420749279538</v>
      </c>
      <c r="F29" s="2">
        <v>72</v>
      </c>
      <c r="G29" s="9">
        <v>20.749279538904901</v>
      </c>
      <c r="I29" s="2">
        <v>93</v>
      </c>
      <c r="J29" s="9">
        <v>26.801152737752158</v>
      </c>
      <c r="L29" s="2">
        <v>139</v>
      </c>
      <c r="M29" s="9">
        <v>40.057636887608069</v>
      </c>
      <c r="O29" s="2">
        <v>1</v>
      </c>
      <c r="P29" s="9">
        <v>0.28818443804034583</v>
      </c>
      <c r="R29" s="2">
        <v>19</v>
      </c>
      <c r="S29" s="9">
        <v>5.4755043227665707</v>
      </c>
      <c r="U29" s="2">
        <v>347</v>
      </c>
      <c r="V29" s="9">
        <v>99.142857142857139</v>
      </c>
      <c r="X29" s="2">
        <v>3</v>
      </c>
      <c r="Y29" s="9">
        <v>0.85714285714285721</v>
      </c>
      <c r="AA29" s="2">
        <v>350</v>
      </c>
      <c r="AB29" s="9">
        <v>0.55704986392067612</v>
      </c>
      <c r="AC29" s="2"/>
      <c r="AE29" s="3"/>
      <c r="AF29" s="3"/>
      <c r="AG29" s="3"/>
      <c r="AH29" s="3"/>
      <c r="AI29" s="3"/>
      <c r="AJ29" s="3"/>
      <c r="AK29" s="3"/>
    </row>
    <row r="30" spans="1:37" x14ac:dyDescent="0.2">
      <c r="A30" s="2" t="s">
        <v>40</v>
      </c>
      <c r="C30" s="2">
        <v>38</v>
      </c>
      <c r="D30" s="9">
        <v>6.25</v>
      </c>
      <c r="F30" s="2">
        <v>149</v>
      </c>
      <c r="G30" s="9">
        <v>24.506578947368421</v>
      </c>
      <c r="I30" s="2">
        <v>189</v>
      </c>
      <c r="J30" s="9">
        <v>31.085526315789476</v>
      </c>
      <c r="L30" s="2">
        <v>182</v>
      </c>
      <c r="M30" s="9">
        <v>29.934210526315791</v>
      </c>
      <c r="O30" s="2">
        <v>4</v>
      </c>
      <c r="P30" s="9">
        <v>0.6578947368421052</v>
      </c>
      <c r="R30" s="2">
        <v>46</v>
      </c>
      <c r="S30" s="9">
        <v>7.5657894736842106</v>
      </c>
      <c r="U30" s="2">
        <v>608</v>
      </c>
      <c r="V30" s="9">
        <v>98.381877022653725</v>
      </c>
      <c r="X30" s="2">
        <v>10</v>
      </c>
      <c r="Y30" s="9">
        <v>1.6181229773462782</v>
      </c>
      <c r="AA30" s="2">
        <v>618</v>
      </c>
      <c r="AB30" s="9">
        <v>0.98359090257993664</v>
      </c>
      <c r="AC30" s="2"/>
      <c r="AE30" s="3"/>
      <c r="AF30" s="3"/>
      <c r="AG30" s="3"/>
      <c r="AH30" s="3"/>
      <c r="AI30" s="3"/>
      <c r="AJ30" s="3"/>
      <c r="AK30" s="3"/>
    </row>
    <row r="31" spans="1:37" x14ac:dyDescent="0.2">
      <c r="A31" s="2" t="s">
        <v>41</v>
      </c>
      <c r="C31" s="2">
        <v>62</v>
      </c>
      <c r="D31" s="9">
        <v>5.4101221640488655</v>
      </c>
      <c r="F31" s="2">
        <v>182</v>
      </c>
      <c r="G31" s="9">
        <v>15.881326352530541</v>
      </c>
      <c r="I31" s="2">
        <v>424</v>
      </c>
      <c r="J31" s="9">
        <v>36.998254799301918</v>
      </c>
      <c r="L31" s="2">
        <v>331</v>
      </c>
      <c r="M31" s="9">
        <v>28.883071553228625</v>
      </c>
      <c r="O31" s="2">
        <v>7</v>
      </c>
      <c r="P31" s="9">
        <v>0.61082024432809767</v>
      </c>
      <c r="R31" s="2">
        <v>140</v>
      </c>
      <c r="S31" s="9">
        <v>12.216404886561955</v>
      </c>
      <c r="U31" s="2">
        <v>1146</v>
      </c>
      <c r="V31" s="9">
        <v>99.479166666666657</v>
      </c>
      <c r="X31" s="2">
        <v>6</v>
      </c>
      <c r="Y31" s="9">
        <v>0.52083333333333326</v>
      </c>
      <c r="AA31" s="2">
        <v>1152</v>
      </c>
      <c r="AB31" s="9">
        <v>1.8334898378189111</v>
      </c>
      <c r="AC31" s="2"/>
      <c r="AE31" s="3"/>
      <c r="AF31" s="3"/>
      <c r="AG31" s="3"/>
      <c r="AH31" s="3"/>
      <c r="AI31" s="3"/>
      <c r="AJ31" s="3"/>
      <c r="AK31" s="3"/>
    </row>
    <row r="32" spans="1:37" x14ac:dyDescent="0.2">
      <c r="A32" s="2" t="s">
        <v>42</v>
      </c>
      <c r="C32" s="2">
        <v>18</v>
      </c>
      <c r="D32" s="9">
        <v>10.909090909090908</v>
      </c>
      <c r="F32" s="2">
        <v>50</v>
      </c>
      <c r="G32" s="9">
        <v>30.303030303030305</v>
      </c>
      <c r="I32" s="2">
        <v>46</v>
      </c>
      <c r="J32" s="9">
        <v>27.878787878787882</v>
      </c>
      <c r="L32" s="2">
        <v>42</v>
      </c>
      <c r="M32" s="9">
        <v>25.454545454545453</v>
      </c>
      <c r="O32" s="2">
        <v>0</v>
      </c>
      <c r="P32" s="9">
        <v>0</v>
      </c>
      <c r="R32" s="2">
        <v>9</v>
      </c>
      <c r="S32" s="9">
        <v>5.4545454545454541</v>
      </c>
      <c r="U32" s="2">
        <v>165</v>
      </c>
      <c r="V32" s="9">
        <v>97.058823529411768</v>
      </c>
      <c r="X32" s="2">
        <v>5</v>
      </c>
      <c r="Y32" s="9">
        <v>2.9411764705882351</v>
      </c>
      <c r="AA32" s="2">
        <v>170</v>
      </c>
      <c r="AB32" s="9">
        <v>0.27056707676147124</v>
      </c>
      <c r="AC32" s="2"/>
      <c r="AE32" s="3"/>
      <c r="AF32" s="3"/>
      <c r="AG32" s="3"/>
      <c r="AH32" s="3"/>
      <c r="AI32" s="3"/>
      <c r="AJ32" s="3"/>
      <c r="AK32" s="3"/>
    </row>
    <row r="33" spans="1:37" x14ac:dyDescent="0.2">
      <c r="A33" s="2" t="s">
        <v>43</v>
      </c>
      <c r="C33" s="2">
        <v>36</v>
      </c>
      <c r="D33" s="9">
        <v>5.7971014492753623</v>
      </c>
      <c r="F33" s="2">
        <v>114</v>
      </c>
      <c r="G33" s="9">
        <v>18.357487922705314</v>
      </c>
      <c r="I33" s="2">
        <v>178</v>
      </c>
      <c r="J33" s="9">
        <v>28.663446054750402</v>
      </c>
      <c r="L33" s="2">
        <v>215</v>
      </c>
      <c r="M33" s="9">
        <v>34.62157809983897</v>
      </c>
      <c r="O33" s="2">
        <v>9</v>
      </c>
      <c r="P33" s="9">
        <v>1.4492753623188406</v>
      </c>
      <c r="R33" s="2">
        <v>69</v>
      </c>
      <c r="S33" s="9">
        <v>11.111111111111111</v>
      </c>
      <c r="U33" s="2">
        <v>621</v>
      </c>
      <c r="V33" s="9">
        <v>98.728139904610487</v>
      </c>
      <c r="X33" s="2">
        <v>8</v>
      </c>
      <c r="Y33" s="9">
        <v>1.2718600953895072</v>
      </c>
      <c r="AA33" s="2">
        <v>629</v>
      </c>
      <c r="AB33" s="9">
        <v>1.0010981840174435</v>
      </c>
      <c r="AC33" s="2"/>
      <c r="AE33" s="3"/>
      <c r="AF33" s="3"/>
      <c r="AG33" s="3"/>
      <c r="AH33" s="3"/>
      <c r="AI33" s="3"/>
      <c r="AJ33" s="3"/>
      <c r="AK33" s="3"/>
    </row>
    <row r="34" spans="1:37" x14ac:dyDescent="0.2">
      <c r="A34" s="2" t="s">
        <v>44</v>
      </c>
      <c r="C34" s="2">
        <v>88</v>
      </c>
      <c r="D34" s="9">
        <v>5.534591194968554</v>
      </c>
      <c r="F34" s="2">
        <v>365</v>
      </c>
      <c r="G34" s="9">
        <v>22.955974842767297</v>
      </c>
      <c r="I34" s="2">
        <v>487</v>
      </c>
      <c r="J34" s="9">
        <v>30.628930817610062</v>
      </c>
      <c r="L34" s="2">
        <v>542</v>
      </c>
      <c r="M34" s="9">
        <v>34.088050314465406</v>
      </c>
      <c r="O34" s="2">
        <v>12</v>
      </c>
      <c r="P34" s="9">
        <v>0.75471698113207553</v>
      </c>
      <c r="R34" s="2">
        <v>96</v>
      </c>
      <c r="S34" s="9">
        <v>6.0377358490566042</v>
      </c>
      <c r="U34" s="2">
        <v>1590</v>
      </c>
      <c r="V34" s="9">
        <v>98.208770846201361</v>
      </c>
      <c r="X34" s="2">
        <v>29</v>
      </c>
      <c r="Y34" s="9">
        <v>1.7912291537986413</v>
      </c>
      <c r="AA34" s="2">
        <v>1619</v>
      </c>
      <c r="AB34" s="9">
        <v>2.5767535133930703</v>
      </c>
      <c r="AC34" s="2"/>
      <c r="AE34" s="3"/>
      <c r="AF34" s="3"/>
      <c r="AG34" s="3"/>
      <c r="AH34" s="3"/>
      <c r="AI34" s="3"/>
      <c r="AJ34" s="3"/>
      <c r="AK34" s="3"/>
    </row>
    <row r="35" spans="1:37" x14ac:dyDescent="0.2">
      <c r="A35" s="2" t="s">
        <v>45</v>
      </c>
      <c r="C35" s="2">
        <v>6</v>
      </c>
      <c r="D35" s="9">
        <v>3.3707865168539324</v>
      </c>
      <c r="F35" s="2">
        <v>28</v>
      </c>
      <c r="G35" s="9">
        <v>15.730337078651685</v>
      </c>
      <c r="I35" s="2">
        <v>39</v>
      </c>
      <c r="J35" s="9">
        <v>21.910112359550563</v>
      </c>
      <c r="L35" s="2">
        <v>98</v>
      </c>
      <c r="M35" s="9">
        <v>55.056179775280903</v>
      </c>
      <c r="O35" s="2">
        <v>0</v>
      </c>
      <c r="P35" s="9">
        <v>0</v>
      </c>
      <c r="R35" s="2">
        <v>7</v>
      </c>
      <c r="S35" s="9">
        <v>3.9325842696629212</v>
      </c>
      <c r="U35" s="2">
        <v>178</v>
      </c>
      <c r="V35" s="9">
        <v>98.888888888888886</v>
      </c>
      <c r="X35" s="2">
        <v>2</v>
      </c>
      <c r="Y35" s="9">
        <v>1.1111111111111112</v>
      </c>
      <c r="AA35" s="2">
        <v>180</v>
      </c>
      <c r="AB35" s="9">
        <v>0.28648278715920483</v>
      </c>
      <c r="AC35" s="2"/>
      <c r="AE35" s="3"/>
      <c r="AF35" s="3"/>
      <c r="AG35" s="3"/>
      <c r="AH35" s="3"/>
      <c r="AI35" s="3"/>
      <c r="AJ35" s="3"/>
      <c r="AK35" s="3"/>
    </row>
    <row r="36" spans="1:37" x14ac:dyDescent="0.2">
      <c r="A36" s="2" t="s">
        <v>46</v>
      </c>
      <c r="C36" s="2">
        <v>4</v>
      </c>
      <c r="D36" s="9">
        <v>4.0816326530612246</v>
      </c>
      <c r="F36" s="2">
        <v>14</v>
      </c>
      <c r="G36" s="9">
        <v>14.285714285714285</v>
      </c>
      <c r="I36" s="2">
        <v>31</v>
      </c>
      <c r="J36" s="9">
        <v>31.632653061224492</v>
      </c>
      <c r="L36" s="2">
        <v>35</v>
      </c>
      <c r="M36" s="9">
        <v>35.714285714285715</v>
      </c>
      <c r="O36" s="2">
        <v>0</v>
      </c>
      <c r="P36" s="9">
        <v>0</v>
      </c>
      <c r="R36" s="2">
        <v>14</v>
      </c>
      <c r="S36" s="9">
        <v>14.285714285714285</v>
      </c>
      <c r="U36" s="2">
        <v>98</v>
      </c>
      <c r="V36" s="9">
        <v>100</v>
      </c>
      <c r="X36" s="2">
        <v>0</v>
      </c>
      <c r="Y36" s="9">
        <v>0</v>
      </c>
      <c r="AA36" s="2">
        <v>98</v>
      </c>
      <c r="AB36" s="9">
        <v>0.15597396189778931</v>
      </c>
      <c r="AC36" s="2"/>
      <c r="AE36" s="3"/>
      <c r="AF36" s="3"/>
      <c r="AG36" s="3"/>
      <c r="AH36" s="3"/>
      <c r="AI36" s="3"/>
      <c r="AJ36" s="3"/>
      <c r="AK36" s="3"/>
    </row>
    <row r="37" spans="1:37" x14ac:dyDescent="0.2">
      <c r="A37" s="2" t="s">
        <v>47</v>
      </c>
      <c r="C37" s="2">
        <v>4</v>
      </c>
      <c r="D37" s="9">
        <v>1.8433179723502304</v>
      </c>
      <c r="F37" s="2">
        <v>18</v>
      </c>
      <c r="G37" s="9">
        <v>8.2949308755760374</v>
      </c>
      <c r="I37" s="2">
        <v>91</v>
      </c>
      <c r="J37" s="9">
        <v>41.935483870967744</v>
      </c>
      <c r="L37" s="2">
        <v>97</v>
      </c>
      <c r="M37" s="9">
        <v>44.700460829493089</v>
      </c>
      <c r="O37" s="2">
        <v>0</v>
      </c>
      <c r="P37" s="9">
        <v>0</v>
      </c>
      <c r="R37" s="2">
        <v>7</v>
      </c>
      <c r="S37" s="9">
        <v>3.225806451612903</v>
      </c>
      <c r="U37" s="2">
        <v>217</v>
      </c>
      <c r="V37" s="9">
        <v>100</v>
      </c>
      <c r="X37" s="2">
        <v>0</v>
      </c>
      <c r="Y37" s="9">
        <v>0</v>
      </c>
      <c r="AA37" s="2">
        <v>217</v>
      </c>
      <c r="AB37" s="9">
        <v>0.34537091563081918</v>
      </c>
      <c r="AC37" s="2"/>
      <c r="AE37" s="3"/>
      <c r="AF37" s="3"/>
      <c r="AG37" s="3"/>
      <c r="AH37" s="3"/>
      <c r="AI37" s="3"/>
      <c r="AJ37" s="3"/>
      <c r="AK37" s="3"/>
    </row>
    <row r="38" spans="1:37" x14ac:dyDescent="0.2">
      <c r="A38" s="2" t="s">
        <v>48</v>
      </c>
      <c r="C38" s="2">
        <v>61</v>
      </c>
      <c r="D38" s="9">
        <v>3.7584719654959948</v>
      </c>
      <c r="F38" s="2">
        <v>307</v>
      </c>
      <c r="G38" s="9">
        <v>18.91558841651263</v>
      </c>
      <c r="I38" s="2">
        <v>675</v>
      </c>
      <c r="J38" s="9">
        <v>41.589648798521253</v>
      </c>
      <c r="L38" s="2">
        <v>456</v>
      </c>
      <c r="M38" s="9">
        <v>28.096118299445472</v>
      </c>
      <c r="O38" s="2">
        <v>15</v>
      </c>
      <c r="P38" s="9">
        <v>0.92421441774491686</v>
      </c>
      <c r="R38" s="2">
        <v>109</v>
      </c>
      <c r="S38" s="9">
        <v>6.7159581022797283</v>
      </c>
      <c r="U38" s="2">
        <v>1623</v>
      </c>
      <c r="V38" s="9">
        <v>99.144777031154547</v>
      </c>
      <c r="X38" s="2">
        <v>14</v>
      </c>
      <c r="Y38" s="9">
        <v>0.85522296884544891</v>
      </c>
      <c r="AA38" s="2">
        <v>1637</v>
      </c>
      <c r="AB38" s="9">
        <v>2.6054017921089909</v>
      </c>
      <c r="AC38" s="2"/>
      <c r="AE38" s="3"/>
      <c r="AF38" s="3"/>
      <c r="AG38" s="3"/>
      <c r="AH38" s="3"/>
      <c r="AI38" s="3"/>
      <c r="AJ38" s="3"/>
      <c r="AK38" s="3"/>
    </row>
    <row r="39" spans="1:37" x14ac:dyDescent="0.2">
      <c r="A39" s="2" t="s">
        <v>49</v>
      </c>
      <c r="C39" s="2">
        <v>91</v>
      </c>
      <c r="D39" s="9">
        <v>5.7558507273877293</v>
      </c>
      <c r="F39" s="2">
        <v>475</v>
      </c>
      <c r="G39" s="9">
        <v>30.044275774826058</v>
      </c>
      <c r="I39" s="2">
        <v>511</v>
      </c>
      <c r="J39" s="9">
        <v>32.321315623023409</v>
      </c>
      <c r="L39" s="2">
        <v>356</v>
      </c>
      <c r="M39" s="9">
        <v>22.51739405439595</v>
      </c>
      <c r="O39" s="2">
        <v>11</v>
      </c>
      <c r="P39" s="9">
        <v>0.6957621758380772</v>
      </c>
      <c r="R39" s="2">
        <v>137</v>
      </c>
      <c r="S39" s="9">
        <v>8.6654016445287798</v>
      </c>
      <c r="U39" s="2">
        <v>1581</v>
      </c>
      <c r="V39" s="9">
        <v>98.320895522388057</v>
      </c>
      <c r="X39" s="2">
        <v>27</v>
      </c>
      <c r="Y39" s="9">
        <v>1.6791044776119404</v>
      </c>
      <c r="AA39" s="2">
        <v>1608</v>
      </c>
      <c r="AB39" s="9">
        <v>2.5592462319555631</v>
      </c>
      <c r="AC39" s="2"/>
      <c r="AE39" s="3"/>
      <c r="AF39" s="3"/>
      <c r="AG39" s="3"/>
      <c r="AH39" s="3"/>
      <c r="AI39" s="3"/>
      <c r="AJ39" s="3"/>
      <c r="AK39" s="3"/>
    </row>
    <row r="40" spans="1:37" x14ac:dyDescent="0.2">
      <c r="A40" s="2" t="s">
        <v>50</v>
      </c>
      <c r="C40" s="2">
        <v>3</v>
      </c>
      <c r="D40" s="9">
        <v>1.4563106796116505</v>
      </c>
      <c r="F40" s="2">
        <v>9</v>
      </c>
      <c r="G40" s="9">
        <v>4.3689320388349513</v>
      </c>
      <c r="I40" s="2">
        <v>57</v>
      </c>
      <c r="J40" s="9">
        <v>27.669902912621357</v>
      </c>
      <c r="L40" s="2">
        <v>121</v>
      </c>
      <c r="M40" s="9">
        <v>58.737864077669897</v>
      </c>
      <c r="O40" s="2">
        <v>3</v>
      </c>
      <c r="P40" s="9">
        <v>1.4563106796116505</v>
      </c>
      <c r="R40" s="2">
        <v>13</v>
      </c>
      <c r="S40" s="9">
        <v>6.3106796116504853</v>
      </c>
      <c r="U40" s="2">
        <v>206</v>
      </c>
      <c r="V40" s="9">
        <v>97.169811320754718</v>
      </c>
      <c r="X40" s="2">
        <v>6</v>
      </c>
      <c r="Y40" s="9">
        <v>2.8301886792452833</v>
      </c>
      <c r="AA40" s="2">
        <v>212</v>
      </c>
      <c r="AB40" s="9">
        <v>0.33741306043195235</v>
      </c>
      <c r="AC40" s="2"/>
      <c r="AE40" s="3"/>
      <c r="AF40" s="3"/>
      <c r="AG40" s="3"/>
      <c r="AH40" s="3"/>
      <c r="AI40" s="3"/>
      <c r="AJ40" s="3"/>
      <c r="AK40" s="3"/>
    </row>
    <row r="41" spans="1:37" x14ac:dyDescent="0.2">
      <c r="A41" s="2" t="s">
        <v>51</v>
      </c>
      <c r="C41" s="2">
        <v>169</v>
      </c>
      <c r="D41" s="9">
        <v>6.3177570093457938</v>
      </c>
      <c r="F41" s="2">
        <v>844</v>
      </c>
      <c r="G41" s="9">
        <v>31.55140186915888</v>
      </c>
      <c r="I41" s="2">
        <v>823</v>
      </c>
      <c r="J41" s="9">
        <v>30.766355140186917</v>
      </c>
      <c r="L41" s="2">
        <v>645</v>
      </c>
      <c r="M41" s="9">
        <v>24.11214953271028</v>
      </c>
      <c r="O41" s="2">
        <v>13</v>
      </c>
      <c r="P41" s="9">
        <v>0.48598130841121495</v>
      </c>
      <c r="R41" s="2">
        <v>181</v>
      </c>
      <c r="S41" s="9">
        <v>6.7663551401869162</v>
      </c>
      <c r="U41" s="2">
        <v>2675</v>
      </c>
      <c r="V41" s="9">
        <v>98.273328434974289</v>
      </c>
      <c r="X41" s="2">
        <v>47</v>
      </c>
      <c r="Y41" s="9">
        <v>1.7266715650257163</v>
      </c>
      <c r="AA41" s="2">
        <v>2722</v>
      </c>
      <c r="AB41" s="9">
        <v>4.3322563702630861</v>
      </c>
      <c r="AC41" s="2"/>
      <c r="AE41" s="3"/>
      <c r="AF41" s="3"/>
      <c r="AG41" s="3"/>
      <c r="AH41" s="3"/>
      <c r="AI41" s="3"/>
      <c r="AJ41" s="3"/>
      <c r="AK41" s="3"/>
    </row>
    <row r="42" spans="1:37" x14ac:dyDescent="0.2">
      <c r="A42" s="2" t="s">
        <v>52</v>
      </c>
      <c r="C42" s="2">
        <v>25</v>
      </c>
      <c r="D42" s="9">
        <v>3.3112582781456954</v>
      </c>
      <c r="F42" s="2">
        <v>264</v>
      </c>
      <c r="G42" s="9">
        <v>34.966887417218544</v>
      </c>
      <c r="I42" s="2">
        <v>229</v>
      </c>
      <c r="J42" s="9">
        <v>30.331125827814571</v>
      </c>
      <c r="L42" s="2">
        <v>183</v>
      </c>
      <c r="M42" s="9">
        <v>24.23841059602649</v>
      </c>
      <c r="O42" s="2">
        <v>8</v>
      </c>
      <c r="P42" s="9">
        <v>1.0596026490066226</v>
      </c>
      <c r="R42" s="2">
        <v>46</v>
      </c>
      <c r="S42" s="9">
        <v>6.0927152317880795</v>
      </c>
      <c r="U42" s="2">
        <v>755</v>
      </c>
      <c r="V42" s="9">
        <v>98.563968668407313</v>
      </c>
      <c r="X42" s="2">
        <v>11</v>
      </c>
      <c r="Y42" s="9">
        <v>1.4360313315926894</v>
      </c>
      <c r="AA42" s="2">
        <v>766</v>
      </c>
      <c r="AB42" s="9">
        <v>1.2191434164663939</v>
      </c>
      <c r="AC42" s="2"/>
      <c r="AE42" s="3"/>
      <c r="AF42" s="3"/>
      <c r="AG42" s="3"/>
      <c r="AH42" s="3"/>
      <c r="AI42" s="3"/>
      <c r="AJ42" s="3"/>
      <c r="AK42" s="3"/>
    </row>
    <row r="43" spans="1:37" x14ac:dyDescent="0.2">
      <c r="A43" s="2" t="s">
        <v>53</v>
      </c>
      <c r="C43" s="2">
        <v>135</v>
      </c>
      <c r="D43" s="9">
        <v>6.6831683168316838</v>
      </c>
      <c r="F43" s="2">
        <v>472</v>
      </c>
      <c r="G43" s="9">
        <v>23.366336633663369</v>
      </c>
      <c r="I43" s="2">
        <v>599</v>
      </c>
      <c r="J43" s="9">
        <v>29.653465346534652</v>
      </c>
      <c r="L43" s="2">
        <v>689</v>
      </c>
      <c r="M43" s="9">
        <v>34.10891089108911</v>
      </c>
      <c r="O43" s="2">
        <v>10</v>
      </c>
      <c r="P43" s="9">
        <v>0.49504950495049505</v>
      </c>
      <c r="R43" s="2">
        <v>115</v>
      </c>
      <c r="S43" s="9">
        <v>5.6930693069306937</v>
      </c>
      <c r="U43" s="2">
        <v>2020</v>
      </c>
      <c r="V43" s="9">
        <v>98.344693281402144</v>
      </c>
      <c r="X43" s="2">
        <v>34</v>
      </c>
      <c r="Y43" s="9">
        <v>1.6553067185978578</v>
      </c>
      <c r="AA43" s="2">
        <v>2054</v>
      </c>
      <c r="AB43" s="9">
        <v>3.2690869156944822</v>
      </c>
      <c r="AC43" s="2"/>
      <c r="AE43" s="3"/>
      <c r="AF43" s="3"/>
      <c r="AG43" s="3"/>
      <c r="AH43" s="3"/>
      <c r="AI43" s="3"/>
      <c r="AJ43" s="3"/>
      <c r="AK43" s="3"/>
    </row>
    <row r="44" spans="1:37" x14ac:dyDescent="0.2">
      <c r="A44" s="2" t="s">
        <v>54</v>
      </c>
      <c r="C44" s="2">
        <v>217</v>
      </c>
      <c r="D44" s="9">
        <v>6.579745300181929</v>
      </c>
      <c r="F44" s="2">
        <v>552</v>
      </c>
      <c r="G44" s="9">
        <v>16.737416616130986</v>
      </c>
      <c r="I44" s="2">
        <v>1356</v>
      </c>
      <c r="J44" s="9">
        <v>41.115827774408729</v>
      </c>
      <c r="L44" s="2">
        <v>949</v>
      </c>
      <c r="M44" s="9">
        <v>28.775015160703454</v>
      </c>
      <c r="O44" s="2">
        <v>12</v>
      </c>
      <c r="P44" s="9">
        <v>0.3638568829593693</v>
      </c>
      <c r="R44" s="2">
        <v>212</v>
      </c>
      <c r="S44" s="9">
        <v>6.4281382656155239</v>
      </c>
      <c r="U44" s="2">
        <v>3298</v>
      </c>
      <c r="V44" s="9">
        <v>99.367279300994269</v>
      </c>
      <c r="X44" s="2">
        <v>21</v>
      </c>
      <c r="Y44" s="9">
        <v>0.63272069900572459</v>
      </c>
      <c r="AA44" s="2">
        <v>3319</v>
      </c>
      <c r="AB44" s="9">
        <v>5.2824242810077822</v>
      </c>
      <c r="AC44" s="2"/>
      <c r="AE44" s="3"/>
      <c r="AF44" s="3"/>
      <c r="AG44" s="3"/>
      <c r="AH44" s="3"/>
      <c r="AI44" s="3"/>
      <c r="AJ44" s="3"/>
      <c r="AK44" s="3"/>
    </row>
    <row r="45" spans="1:37" x14ac:dyDescent="0.2">
      <c r="A45" s="2" t="s">
        <v>55</v>
      </c>
      <c r="C45" s="2">
        <v>80</v>
      </c>
      <c r="D45" s="9">
        <v>6.4935064935064926</v>
      </c>
      <c r="F45" s="2">
        <v>430</v>
      </c>
      <c r="G45" s="9">
        <v>34.902597402597401</v>
      </c>
      <c r="I45" s="2">
        <v>329</v>
      </c>
      <c r="J45" s="9">
        <v>26.704545454545453</v>
      </c>
      <c r="L45" s="2">
        <v>260</v>
      </c>
      <c r="M45" s="9">
        <v>21.103896103896101</v>
      </c>
      <c r="O45" s="2">
        <v>14</v>
      </c>
      <c r="P45" s="9">
        <v>1.1363636363636365</v>
      </c>
      <c r="R45" s="2">
        <v>119</v>
      </c>
      <c r="S45" s="9">
        <v>9.6590909090909083</v>
      </c>
      <c r="U45" s="2">
        <v>1232</v>
      </c>
      <c r="V45" s="9">
        <v>98.245614035087712</v>
      </c>
      <c r="X45" s="2">
        <v>22</v>
      </c>
      <c r="Y45" s="9">
        <v>1.7543859649122806</v>
      </c>
      <c r="AA45" s="2">
        <v>1254</v>
      </c>
      <c r="AB45" s="9">
        <v>1.9958300838757936</v>
      </c>
      <c r="AC45" s="2"/>
      <c r="AE45" s="3"/>
      <c r="AF45" s="3"/>
      <c r="AG45" s="3"/>
      <c r="AH45" s="3"/>
      <c r="AI45" s="3"/>
      <c r="AJ45" s="3"/>
      <c r="AK45" s="3"/>
    </row>
    <row r="46" spans="1:37" x14ac:dyDescent="0.2">
      <c r="A46" s="2" t="s">
        <v>56</v>
      </c>
      <c r="C46" s="2">
        <v>117</v>
      </c>
      <c r="D46" s="9">
        <v>5.6549057515708077</v>
      </c>
      <c r="F46" s="2">
        <v>537</v>
      </c>
      <c r="G46" s="9">
        <v>25.954567423876266</v>
      </c>
      <c r="I46" s="2">
        <v>702</v>
      </c>
      <c r="J46" s="9">
        <v>33.929434509424844</v>
      </c>
      <c r="L46" s="2">
        <v>528</v>
      </c>
      <c r="M46" s="9">
        <v>25.519574673755436</v>
      </c>
      <c r="O46" s="2">
        <v>13</v>
      </c>
      <c r="P46" s="9">
        <v>0.62832286128564518</v>
      </c>
      <c r="R46" s="2">
        <v>172</v>
      </c>
      <c r="S46" s="9">
        <v>8.3131947800869987</v>
      </c>
      <c r="U46" s="2">
        <v>2069</v>
      </c>
      <c r="V46" s="9">
        <v>98.711832061068705</v>
      </c>
      <c r="X46" s="2">
        <v>27</v>
      </c>
      <c r="Y46" s="9">
        <v>1.2881679389312977</v>
      </c>
      <c r="AA46" s="2">
        <v>2096</v>
      </c>
      <c r="AB46" s="9">
        <v>3.3359328993649626</v>
      </c>
      <c r="AC46" s="2"/>
      <c r="AE46" s="3"/>
      <c r="AF46" s="3"/>
      <c r="AG46" s="3"/>
      <c r="AH46" s="3"/>
      <c r="AI46" s="3"/>
      <c r="AJ46" s="3"/>
      <c r="AK46" s="3"/>
    </row>
    <row r="47" spans="1:37" x14ac:dyDescent="0.2">
      <c r="A47" s="2" t="s">
        <v>57</v>
      </c>
      <c r="C47" s="2">
        <v>208</v>
      </c>
      <c r="D47" s="9">
        <v>6.8783068783068781</v>
      </c>
      <c r="F47" s="2">
        <v>744</v>
      </c>
      <c r="G47" s="9">
        <v>24.603174603174601</v>
      </c>
      <c r="I47" s="2">
        <v>1078</v>
      </c>
      <c r="J47" s="9">
        <v>35.648148148148145</v>
      </c>
      <c r="L47" s="2">
        <v>710</v>
      </c>
      <c r="M47" s="9">
        <v>23.478835978835981</v>
      </c>
      <c r="O47" s="2">
        <v>17</v>
      </c>
      <c r="P47" s="9">
        <v>0.5621693121693121</v>
      </c>
      <c r="R47" s="2">
        <v>267</v>
      </c>
      <c r="S47" s="9">
        <v>8.8293650793650791</v>
      </c>
      <c r="U47" s="2">
        <v>3024</v>
      </c>
      <c r="V47" s="9">
        <v>98.888162197514717</v>
      </c>
      <c r="X47" s="2">
        <v>34</v>
      </c>
      <c r="Y47" s="9">
        <v>1.1118378024852846</v>
      </c>
      <c r="AA47" s="2">
        <v>3058</v>
      </c>
      <c r="AB47" s="9">
        <v>4.8670242396269359</v>
      </c>
      <c r="AC47" s="2"/>
      <c r="AE47" s="3"/>
      <c r="AF47" s="3"/>
      <c r="AG47" s="3"/>
      <c r="AH47" s="3"/>
      <c r="AI47" s="3"/>
      <c r="AJ47" s="3"/>
      <c r="AK47" s="3"/>
    </row>
    <row r="48" spans="1:37" x14ac:dyDescent="0.2">
      <c r="A48" s="2" t="s">
        <v>58</v>
      </c>
      <c r="C48" s="2">
        <v>66</v>
      </c>
      <c r="D48" s="9">
        <v>4.7210300429184553</v>
      </c>
      <c r="F48" s="2">
        <v>296</v>
      </c>
      <c r="G48" s="9">
        <v>21.17310443490701</v>
      </c>
      <c r="I48" s="2">
        <v>566</v>
      </c>
      <c r="J48" s="9">
        <v>40.486409155937054</v>
      </c>
      <c r="L48" s="2">
        <v>384</v>
      </c>
      <c r="M48" s="9">
        <v>27.467811158798284</v>
      </c>
      <c r="O48" s="2">
        <v>6</v>
      </c>
      <c r="P48" s="9">
        <v>0.42918454935622319</v>
      </c>
      <c r="R48" s="2">
        <v>80</v>
      </c>
      <c r="S48" s="9">
        <v>5.7224606580829755</v>
      </c>
      <c r="U48" s="2">
        <v>1398</v>
      </c>
      <c r="V48" s="9">
        <v>98.589562764456986</v>
      </c>
      <c r="X48" s="2">
        <v>20</v>
      </c>
      <c r="Y48" s="9">
        <v>1.4104372355430184</v>
      </c>
      <c r="AA48" s="2">
        <v>1418</v>
      </c>
      <c r="AB48" s="9">
        <v>2.2568477343986251</v>
      </c>
      <c r="AC48" s="2"/>
      <c r="AE48" s="3"/>
      <c r="AF48" s="3"/>
      <c r="AG48" s="3"/>
      <c r="AH48" s="3"/>
      <c r="AI48" s="3"/>
      <c r="AJ48" s="3"/>
      <c r="AK48" s="3"/>
    </row>
    <row r="49" spans="1:37" x14ac:dyDescent="0.2">
      <c r="A49" s="2" t="s">
        <v>59</v>
      </c>
      <c r="C49" s="2">
        <v>60</v>
      </c>
      <c r="D49" s="9">
        <v>5.5762081784386615</v>
      </c>
      <c r="F49" s="2">
        <v>118</v>
      </c>
      <c r="G49" s="9">
        <v>10.966542750929369</v>
      </c>
      <c r="I49" s="2">
        <v>544</v>
      </c>
      <c r="J49" s="9">
        <v>50.557620817843862</v>
      </c>
      <c r="L49" s="2">
        <v>289</v>
      </c>
      <c r="M49" s="9">
        <v>26.858736059479554</v>
      </c>
      <c r="O49" s="2">
        <v>5</v>
      </c>
      <c r="P49" s="9">
        <v>0.46468401486988847</v>
      </c>
      <c r="R49" s="2">
        <v>60</v>
      </c>
      <c r="S49" s="9">
        <v>5.5762081784386615</v>
      </c>
      <c r="U49" s="2">
        <v>1076</v>
      </c>
      <c r="V49" s="9">
        <v>98.89705882352942</v>
      </c>
      <c r="X49" s="2">
        <v>12</v>
      </c>
      <c r="Y49" s="9">
        <v>1.1029411764705883</v>
      </c>
      <c r="AA49" s="2">
        <v>1088</v>
      </c>
      <c r="AB49" s="9">
        <v>1.7316292912734159</v>
      </c>
      <c r="AC49" s="2"/>
      <c r="AE49" s="3"/>
      <c r="AF49" s="3"/>
      <c r="AG49" s="3"/>
      <c r="AH49" s="3"/>
      <c r="AI49" s="3"/>
      <c r="AJ49" s="3"/>
      <c r="AK49" s="3"/>
    </row>
    <row r="50" spans="1:37" x14ac:dyDescent="0.2">
      <c r="A50" s="2" t="s">
        <v>60</v>
      </c>
      <c r="C50" s="2">
        <v>1</v>
      </c>
      <c r="D50" s="9">
        <v>0.65359477124183007</v>
      </c>
      <c r="F50" s="2">
        <v>11</v>
      </c>
      <c r="G50" s="9">
        <v>7.18954248366013</v>
      </c>
      <c r="I50" s="2">
        <v>61</v>
      </c>
      <c r="J50" s="9">
        <v>39.869281045751634</v>
      </c>
      <c r="L50" s="2">
        <v>75</v>
      </c>
      <c r="M50" s="9">
        <v>49.019607843137251</v>
      </c>
      <c r="O50" s="2">
        <v>0</v>
      </c>
      <c r="P50" s="9">
        <v>0</v>
      </c>
      <c r="R50" s="2">
        <v>5</v>
      </c>
      <c r="S50" s="9">
        <v>3.2679738562091507</v>
      </c>
      <c r="U50" s="2">
        <v>153</v>
      </c>
      <c r="V50" s="9">
        <v>99.350649350649363</v>
      </c>
      <c r="X50" s="2">
        <v>1</v>
      </c>
      <c r="Y50" s="9">
        <v>0.64935064935064934</v>
      </c>
      <c r="AA50" s="2">
        <v>154</v>
      </c>
      <c r="AB50" s="9">
        <v>0.24510194012509748</v>
      </c>
      <c r="AC50" s="2"/>
      <c r="AE50" s="3"/>
      <c r="AF50" s="3"/>
      <c r="AG50" s="3"/>
      <c r="AH50" s="3"/>
      <c r="AI50" s="3"/>
      <c r="AJ50" s="3"/>
      <c r="AK50" s="3"/>
    </row>
    <row r="51" spans="1:37" x14ac:dyDescent="0.2">
      <c r="A51" s="2" t="s">
        <v>61</v>
      </c>
      <c r="C51" s="2">
        <v>108</v>
      </c>
      <c r="D51" s="9">
        <v>6.3343108504398824</v>
      </c>
      <c r="F51" s="2">
        <v>562</v>
      </c>
      <c r="G51" s="9">
        <v>32.961876832844574</v>
      </c>
      <c r="I51" s="2">
        <v>500</v>
      </c>
      <c r="J51" s="9">
        <v>29.325513196480941</v>
      </c>
      <c r="L51" s="2">
        <v>389</v>
      </c>
      <c r="M51" s="9">
        <v>22.815249266862171</v>
      </c>
      <c r="O51" s="2">
        <v>14</v>
      </c>
      <c r="P51" s="9">
        <v>0.82111436950146632</v>
      </c>
      <c r="R51" s="2">
        <v>132</v>
      </c>
      <c r="S51" s="9">
        <v>7.741935483870968</v>
      </c>
      <c r="U51" s="2">
        <v>1705</v>
      </c>
      <c r="V51" s="9">
        <v>97.988505747126439</v>
      </c>
      <c r="X51" s="2">
        <v>35</v>
      </c>
      <c r="Y51" s="9">
        <v>2.0114942528735633</v>
      </c>
      <c r="AA51" s="2">
        <v>1740</v>
      </c>
      <c r="AB51" s="9">
        <v>2.7693336092056469</v>
      </c>
      <c r="AC51" s="2"/>
      <c r="AE51" s="3"/>
      <c r="AF51" s="3"/>
      <c r="AG51" s="3"/>
      <c r="AH51" s="3"/>
      <c r="AI51" s="3"/>
      <c r="AJ51" s="3"/>
      <c r="AK51" s="3"/>
    </row>
    <row r="52" spans="1:37" x14ac:dyDescent="0.2">
      <c r="A52" s="2" t="s">
        <v>62</v>
      </c>
      <c r="C52" s="2">
        <v>155</v>
      </c>
      <c r="D52" s="9">
        <v>7.1198897565457049</v>
      </c>
      <c r="F52" s="2">
        <v>605</v>
      </c>
      <c r="G52" s="9">
        <v>27.790537436839685</v>
      </c>
      <c r="I52" s="2">
        <v>757</v>
      </c>
      <c r="J52" s="9">
        <v>34.772622875516767</v>
      </c>
      <c r="L52" s="2">
        <v>467</v>
      </c>
      <c r="M52" s="9">
        <v>21.451538814882866</v>
      </c>
      <c r="O52" s="2">
        <v>11</v>
      </c>
      <c r="P52" s="9">
        <v>0.50528249885163068</v>
      </c>
      <c r="R52" s="2">
        <v>182</v>
      </c>
      <c r="S52" s="9">
        <v>8.360128617363344</v>
      </c>
      <c r="U52" s="2">
        <v>2177</v>
      </c>
      <c r="V52" s="9">
        <v>98.151487826871048</v>
      </c>
      <c r="X52" s="2">
        <v>41</v>
      </c>
      <c r="Y52" s="9">
        <v>1.8485121731289449</v>
      </c>
      <c r="AA52" s="2">
        <v>2218</v>
      </c>
      <c r="AB52" s="9">
        <v>3.5301045662173132</v>
      </c>
      <c r="AC52" s="2"/>
      <c r="AE52" s="3"/>
      <c r="AF52" s="3"/>
      <c r="AG52" s="3"/>
      <c r="AH52" s="3"/>
      <c r="AI52" s="3"/>
      <c r="AJ52" s="3"/>
      <c r="AK52" s="3"/>
    </row>
    <row r="53" spans="1:37" x14ac:dyDescent="0.2">
      <c r="A53" s="2" t="s">
        <v>63</v>
      </c>
      <c r="C53" s="2">
        <v>47</v>
      </c>
      <c r="D53" s="9">
        <v>5.0920910075839654</v>
      </c>
      <c r="F53" s="2">
        <v>303</v>
      </c>
      <c r="G53" s="9">
        <v>32.827735644637052</v>
      </c>
      <c r="I53" s="2">
        <v>257</v>
      </c>
      <c r="J53" s="9">
        <v>27.843986998916577</v>
      </c>
      <c r="L53" s="2">
        <v>220</v>
      </c>
      <c r="M53" s="9">
        <v>23.835319609967499</v>
      </c>
      <c r="O53" s="2">
        <v>5</v>
      </c>
      <c r="P53" s="9">
        <v>0.54171180931744312</v>
      </c>
      <c r="R53" s="2">
        <v>91</v>
      </c>
      <c r="S53" s="9">
        <v>9.8591549295774641</v>
      </c>
      <c r="U53" s="2">
        <v>923</v>
      </c>
      <c r="V53" s="9">
        <v>97.983014861995755</v>
      </c>
      <c r="X53" s="2">
        <v>19</v>
      </c>
      <c r="Y53" s="9">
        <v>2.0169851380042463</v>
      </c>
      <c r="AA53" s="2">
        <v>942</v>
      </c>
      <c r="AB53" s="9">
        <v>1.4992599194665053</v>
      </c>
      <c r="AC53" s="2"/>
      <c r="AE53" s="3"/>
      <c r="AF53" s="3"/>
      <c r="AG53" s="3"/>
      <c r="AH53" s="3"/>
      <c r="AI53" s="3"/>
      <c r="AJ53" s="3"/>
      <c r="AK53" s="3"/>
    </row>
    <row r="54" spans="1:37" x14ac:dyDescent="0.2">
      <c r="A54" s="2" t="s">
        <v>64</v>
      </c>
      <c r="C54" s="2">
        <v>60</v>
      </c>
      <c r="D54" s="9">
        <v>7.0257611241217797</v>
      </c>
      <c r="F54" s="2">
        <v>253</v>
      </c>
      <c r="G54" s="9">
        <v>29.625292740046838</v>
      </c>
      <c r="I54" s="2">
        <v>218</v>
      </c>
      <c r="J54" s="9">
        <v>25.526932084309134</v>
      </c>
      <c r="L54" s="2">
        <v>227</v>
      </c>
      <c r="M54" s="9">
        <v>26.580796252927403</v>
      </c>
      <c r="O54" s="2">
        <v>6</v>
      </c>
      <c r="P54" s="9">
        <v>0.70257611241217799</v>
      </c>
      <c r="R54" s="2">
        <v>90</v>
      </c>
      <c r="S54" s="9">
        <v>10.53864168618267</v>
      </c>
      <c r="U54" s="2">
        <v>854</v>
      </c>
      <c r="V54" s="9">
        <v>96.715741789354468</v>
      </c>
      <c r="X54" s="2">
        <v>29</v>
      </c>
      <c r="Y54" s="9">
        <v>3.2842582106455263</v>
      </c>
      <c r="AA54" s="2">
        <v>883</v>
      </c>
      <c r="AB54" s="9">
        <v>1.4053572281198772</v>
      </c>
      <c r="AC54" s="2"/>
      <c r="AE54" s="3"/>
      <c r="AF54" s="3"/>
      <c r="AG54" s="3"/>
      <c r="AH54" s="3"/>
      <c r="AI54" s="3"/>
      <c r="AJ54" s="3"/>
      <c r="AK54" s="3"/>
    </row>
    <row r="55" spans="1:37" x14ac:dyDescent="0.2">
      <c r="A55" s="2" t="s">
        <v>65</v>
      </c>
      <c r="C55" s="2">
        <v>93</v>
      </c>
      <c r="D55" s="9">
        <v>6.322229775662815</v>
      </c>
      <c r="F55" s="2">
        <v>507</v>
      </c>
      <c r="G55" s="9">
        <v>34.466349422161798</v>
      </c>
      <c r="I55" s="2">
        <v>419</v>
      </c>
      <c r="J55" s="9">
        <v>28.484024473147517</v>
      </c>
      <c r="L55" s="2">
        <v>350</v>
      </c>
      <c r="M55" s="9">
        <v>23.793337865397689</v>
      </c>
      <c r="O55" s="2">
        <v>9</v>
      </c>
      <c r="P55" s="9">
        <v>0.61182868796736911</v>
      </c>
      <c r="R55" s="2">
        <v>93</v>
      </c>
      <c r="S55" s="9">
        <v>6.322229775662815</v>
      </c>
      <c r="U55" s="2">
        <v>1471</v>
      </c>
      <c r="V55" s="9">
        <v>97.481776010603056</v>
      </c>
      <c r="X55" s="2">
        <v>38</v>
      </c>
      <c r="Y55" s="9">
        <v>2.5182239893969514</v>
      </c>
      <c r="AA55" s="2">
        <v>1509</v>
      </c>
      <c r="AB55" s="9">
        <v>2.4016806990180006</v>
      </c>
      <c r="AC55" s="2"/>
      <c r="AE55" s="3"/>
      <c r="AF55" s="3"/>
      <c r="AG55" s="3"/>
      <c r="AH55" s="3"/>
      <c r="AI55" s="3"/>
      <c r="AJ55" s="3"/>
      <c r="AK55" s="3"/>
    </row>
    <row r="56" spans="1:37" x14ac:dyDescent="0.2">
      <c r="A56" s="2" t="s">
        <v>66</v>
      </c>
      <c r="C56" s="2">
        <v>76</v>
      </c>
      <c r="D56" s="9">
        <v>4.6116504854368934</v>
      </c>
      <c r="F56" s="2">
        <v>474</v>
      </c>
      <c r="G56" s="9">
        <v>28.762135922330096</v>
      </c>
      <c r="I56" s="2">
        <v>510</v>
      </c>
      <c r="J56" s="9">
        <v>30.94660194174757</v>
      </c>
      <c r="L56" s="2">
        <v>447</v>
      </c>
      <c r="M56" s="9">
        <v>27.123786407766993</v>
      </c>
      <c r="O56" s="2">
        <v>15</v>
      </c>
      <c r="P56" s="9">
        <v>0.91019417475728148</v>
      </c>
      <c r="R56" s="2">
        <v>126</v>
      </c>
      <c r="S56" s="9">
        <v>7.6456310679611645</v>
      </c>
      <c r="U56" s="2">
        <v>1648</v>
      </c>
      <c r="V56" s="9">
        <v>98.505678421996407</v>
      </c>
      <c r="X56" s="2">
        <v>25</v>
      </c>
      <c r="Y56" s="9">
        <v>1.4943215780035863</v>
      </c>
      <c r="AA56" s="2">
        <v>1673</v>
      </c>
      <c r="AB56" s="9">
        <v>2.6626983495408316</v>
      </c>
      <c r="AC56" s="2"/>
      <c r="AE56" s="3"/>
      <c r="AF56" s="3"/>
      <c r="AG56" s="3"/>
      <c r="AH56" s="3"/>
      <c r="AI56" s="3"/>
      <c r="AJ56" s="3"/>
      <c r="AK56" s="3"/>
    </row>
    <row r="57" spans="1:37" x14ac:dyDescent="0.2">
      <c r="A57" s="2" t="s">
        <v>67</v>
      </c>
      <c r="C57" s="2">
        <v>83</v>
      </c>
      <c r="D57" s="9">
        <v>5.8286516853932584</v>
      </c>
      <c r="F57" s="2">
        <v>402</v>
      </c>
      <c r="G57" s="9">
        <v>28.230337078651687</v>
      </c>
      <c r="I57" s="2">
        <v>391</v>
      </c>
      <c r="J57" s="9">
        <v>27.457865168539325</v>
      </c>
      <c r="L57" s="2">
        <v>396</v>
      </c>
      <c r="M57" s="9">
        <v>27.808988764044944</v>
      </c>
      <c r="O57" s="2">
        <v>10</v>
      </c>
      <c r="P57" s="9">
        <v>0.70224719101123589</v>
      </c>
      <c r="R57" s="2">
        <v>142</v>
      </c>
      <c r="S57" s="9">
        <v>9.9719101123595504</v>
      </c>
      <c r="U57" s="2">
        <v>1424</v>
      </c>
      <c r="V57" s="9">
        <v>98.274672187715666</v>
      </c>
      <c r="X57" s="2">
        <v>25</v>
      </c>
      <c r="Y57" s="9">
        <v>1.7253278122843341</v>
      </c>
      <c r="AA57" s="2">
        <v>1449</v>
      </c>
      <c r="AB57" s="9">
        <v>2.3061864366315987</v>
      </c>
      <c r="AC57" s="2"/>
      <c r="AE57" s="3"/>
      <c r="AF57" s="3"/>
      <c r="AG57" s="3"/>
      <c r="AH57" s="3"/>
      <c r="AI57" s="3"/>
      <c r="AJ57" s="3"/>
      <c r="AK57" s="3"/>
    </row>
    <row r="58" spans="1:37" x14ac:dyDescent="0.2">
      <c r="A58" s="2" t="s">
        <v>68</v>
      </c>
      <c r="C58" s="2">
        <v>0</v>
      </c>
      <c r="D58" s="9">
        <v>0</v>
      </c>
      <c r="F58" s="2">
        <v>9</v>
      </c>
      <c r="G58" s="9">
        <v>4</v>
      </c>
      <c r="I58" s="2">
        <v>124</v>
      </c>
      <c r="J58" s="9">
        <v>55.111111111111114</v>
      </c>
      <c r="L58" s="2">
        <v>81</v>
      </c>
      <c r="M58" s="9">
        <v>36</v>
      </c>
      <c r="O58" s="2">
        <v>0</v>
      </c>
      <c r="P58" s="9">
        <v>0</v>
      </c>
      <c r="R58" s="2">
        <v>11</v>
      </c>
      <c r="S58" s="9">
        <v>4.8888888888888893</v>
      </c>
      <c r="U58" s="2">
        <v>225</v>
      </c>
      <c r="V58" s="9">
        <v>99.118942731277542</v>
      </c>
      <c r="X58" s="2">
        <v>2</v>
      </c>
      <c r="Y58" s="9">
        <v>0.88105726872246704</v>
      </c>
      <c r="AA58" s="2">
        <v>227</v>
      </c>
      <c r="AB58" s="9">
        <v>0.36128662602855277</v>
      </c>
      <c r="AC58" s="2"/>
      <c r="AE58" s="3"/>
      <c r="AF58" s="3"/>
      <c r="AG58" s="3"/>
      <c r="AH58" s="3"/>
      <c r="AI58" s="3"/>
      <c r="AJ58" s="3"/>
      <c r="AK58" s="3"/>
    </row>
    <row r="59" spans="1:37" x14ac:dyDescent="0.2">
      <c r="A59" s="2" t="s">
        <v>69</v>
      </c>
      <c r="C59" s="2">
        <v>16</v>
      </c>
      <c r="D59" s="9">
        <v>4.833836858006042</v>
      </c>
      <c r="F59" s="2">
        <v>45</v>
      </c>
      <c r="G59" s="9">
        <v>13.595166163141995</v>
      </c>
      <c r="I59" s="2">
        <v>103</v>
      </c>
      <c r="J59" s="9">
        <v>31.117824773413901</v>
      </c>
      <c r="L59" s="2">
        <v>139</v>
      </c>
      <c r="M59" s="9">
        <v>41.993957703927492</v>
      </c>
      <c r="O59" s="2">
        <v>1</v>
      </c>
      <c r="P59" s="9">
        <v>0.30211480362537763</v>
      </c>
      <c r="R59" s="2">
        <v>27</v>
      </c>
      <c r="S59" s="9">
        <v>8.1570996978851973</v>
      </c>
      <c r="U59" s="2">
        <v>331</v>
      </c>
      <c r="V59" s="9">
        <v>99.698795180722882</v>
      </c>
      <c r="X59" s="2">
        <v>1</v>
      </c>
      <c r="Y59" s="9">
        <v>0.30120481927710846</v>
      </c>
      <c r="AA59" s="2">
        <v>332</v>
      </c>
      <c r="AB59" s="9">
        <v>0.52840158520475566</v>
      </c>
      <c r="AC59" s="2"/>
      <c r="AE59" s="3"/>
      <c r="AF59" s="3"/>
      <c r="AG59" s="3"/>
      <c r="AH59" s="3"/>
      <c r="AI59" s="3"/>
      <c r="AJ59" s="3"/>
      <c r="AK59" s="3"/>
    </row>
    <row r="60" spans="1:37" x14ac:dyDescent="0.2">
      <c r="A60" s="2" t="s">
        <v>70</v>
      </c>
      <c r="C60" s="2">
        <v>199</v>
      </c>
      <c r="D60" s="9">
        <v>6.3456632653061229</v>
      </c>
      <c r="F60" s="2">
        <v>789</v>
      </c>
      <c r="G60" s="9">
        <v>25.159438775510207</v>
      </c>
      <c r="I60" s="2">
        <v>986</v>
      </c>
      <c r="J60" s="9">
        <v>31.441326530612244</v>
      </c>
      <c r="L60" s="2">
        <v>916</v>
      </c>
      <c r="M60" s="9">
        <v>29.209183673469386</v>
      </c>
      <c r="O60" s="2">
        <v>18</v>
      </c>
      <c r="P60" s="9">
        <v>0.57397959183673475</v>
      </c>
      <c r="R60" s="2">
        <v>228</v>
      </c>
      <c r="S60" s="9">
        <v>7.2704081632653059</v>
      </c>
      <c r="U60" s="2">
        <v>3136</v>
      </c>
      <c r="V60" s="9">
        <v>98.399748980232189</v>
      </c>
      <c r="X60" s="2">
        <v>51</v>
      </c>
      <c r="Y60" s="9">
        <v>1.6002510197678066</v>
      </c>
      <c r="AA60" s="2">
        <v>3187</v>
      </c>
      <c r="AB60" s="9">
        <v>5.0723369037576997</v>
      </c>
      <c r="AC60" s="2"/>
      <c r="AE60" s="3"/>
      <c r="AF60" s="3"/>
      <c r="AG60" s="3"/>
      <c r="AH60" s="3"/>
      <c r="AI60" s="3"/>
      <c r="AJ60" s="3"/>
      <c r="AK60" s="3"/>
    </row>
    <row r="61" spans="1:37" x14ac:dyDescent="0.2">
      <c r="A61" s="2" t="s">
        <v>71</v>
      </c>
      <c r="C61" s="2">
        <v>45</v>
      </c>
      <c r="D61" s="9">
        <v>6.5312046444121918</v>
      </c>
      <c r="F61" s="2">
        <v>150</v>
      </c>
      <c r="G61" s="9">
        <v>21.770682148040638</v>
      </c>
      <c r="I61" s="2">
        <v>220</v>
      </c>
      <c r="J61" s="9">
        <v>31.930333817126272</v>
      </c>
      <c r="L61" s="2">
        <v>187</v>
      </c>
      <c r="M61" s="9">
        <v>27.140783744557329</v>
      </c>
      <c r="O61" s="2">
        <v>3</v>
      </c>
      <c r="P61" s="9">
        <v>0.43541364296081275</v>
      </c>
      <c r="R61" s="2">
        <v>84</v>
      </c>
      <c r="S61" s="9">
        <v>12.191582002902758</v>
      </c>
      <c r="U61" s="2">
        <v>689</v>
      </c>
      <c r="V61" s="9">
        <v>98.148148148148152</v>
      </c>
      <c r="X61" s="2">
        <v>13</v>
      </c>
      <c r="Y61" s="9">
        <v>1.8518518518518516</v>
      </c>
      <c r="AA61" s="2">
        <v>702</v>
      </c>
      <c r="AB61" s="9">
        <v>1.1172828699208988</v>
      </c>
      <c r="AC61" s="2"/>
      <c r="AE61" s="3"/>
      <c r="AF61" s="3"/>
      <c r="AG61" s="3"/>
      <c r="AH61" s="3"/>
      <c r="AI61" s="3"/>
      <c r="AJ61" s="3"/>
      <c r="AK61" s="3"/>
    </row>
    <row r="62" spans="1:37" x14ac:dyDescent="0.2">
      <c r="A62" s="2" t="s">
        <v>72</v>
      </c>
      <c r="C62" s="2">
        <v>11</v>
      </c>
      <c r="D62" s="9">
        <v>4.7619047619047619</v>
      </c>
      <c r="F62" s="2">
        <v>35</v>
      </c>
      <c r="G62" s="9">
        <v>15.151515151515152</v>
      </c>
      <c r="I62" s="2">
        <v>72</v>
      </c>
      <c r="J62" s="9">
        <v>31.168831168831169</v>
      </c>
      <c r="L62" s="2">
        <v>99</v>
      </c>
      <c r="M62" s="9">
        <v>42.857142857142854</v>
      </c>
      <c r="O62" s="2">
        <v>2</v>
      </c>
      <c r="P62" s="9">
        <v>0.86580086580086579</v>
      </c>
      <c r="R62" s="2">
        <v>12</v>
      </c>
      <c r="S62" s="9">
        <v>5.1948051948051948</v>
      </c>
      <c r="U62" s="2">
        <v>231</v>
      </c>
      <c r="V62" s="9">
        <v>99.141630901287556</v>
      </c>
      <c r="X62" s="2">
        <v>2</v>
      </c>
      <c r="Y62" s="9">
        <v>0.85836909871244638</v>
      </c>
      <c r="AA62" s="2">
        <v>233</v>
      </c>
      <c r="AB62" s="9">
        <v>0.37083605226719296</v>
      </c>
      <c r="AC62" s="2"/>
      <c r="AE62" s="3"/>
      <c r="AF62" s="3"/>
      <c r="AG62" s="3"/>
      <c r="AH62" s="3"/>
      <c r="AI62" s="3"/>
      <c r="AJ62" s="3"/>
      <c r="AK62" s="3"/>
    </row>
    <row r="63" spans="1:37" x14ac:dyDescent="0.2">
      <c r="A63" s="13" t="s">
        <v>76</v>
      </c>
      <c r="B63" s="14"/>
      <c r="C63" s="13">
        <v>2855</v>
      </c>
      <c r="D63" s="16">
        <v>5.4960920956377777</v>
      </c>
      <c r="E63" s="13"/>
      <c r="F63" s="13">
        <v>12305</v>
      </c>
      <c r="G63" s="16">
        <v>23.688060678396798</v>
      </c>
      <c r="H63" s="13"/>
      <c r="I63" s="13">
        <v>18398</v>
      </c>
      <c r="J63" s="16">
        <v>35.417548993185235</v>
      </c>
      <c r="K63" s="13"/>
      <c r="L63" s="13">
        <v>13645</v>
      </c>
      <c r="M63" s="16">
        <v>26.267662572671618</v>
      </c>
      <c r="N63" s="13"/>
      <c r="O63" s="13">
        <v>352</v>
      </c>
      <c r="P63" s="16">
        <v>0.67762676625726714</v>
      </c>
      <c r="Q63" s="13"/>
      <c r="R63" s="13">
        <v>4391</v>
      </c>
      <c r="S63" s="16">
        <v>8.4530088938513082</v>
      </c>
      <c r="T63" s="13"/>
      <c r="U63" s="13">
        <v>51946</v>
      </c>
      <c r="V63" s="16">
        <v>98.749144551745118</v>
      </c>
      <c r="W63" s="13"/>
      <c r="X63" s="13">
        <v>658</v>
      </c>
      <c r="Y63" s="16">
        <v>1.2508554482548855</v>
      </c>
      <c r="Z63" s="13"/>
      <c r="AA63" s="13">
        <v>52604</v>
      </c>
      <c r="AB63" s="16">
        <v>83.723002976237851</v>
      </c>
      <c r="AC63" s="2"/>
      <c r="AE63" s="3"/>
      <c r="AF63" s="3"/>
      <c r="AG63" s="3"/>
      <c r="AH63" s="3"/>
      <c r="AI63" s="3"/>
      <c r="AJ63" s="3"/>
      <c r="AK63" s="3"/>
    </row>
    <row r="64" spans="1:37" x14ac:dyDescent="0.2">
      <c r="A64" s="2" t="s">
        <v>14</v>
      </c>
      <c r="C64" s="2">
        <v>387</v>
      </c>
      <c r="D64" s="9">
        <v>7.405281285878301</v>
      </c>
      <c r="F64" s="2">
        <v>1610</v>
      </c>
      <c r="G64" s="9">
        <v>30.807500956754687</v>
      </c>
      <c r="I64" s="2">
        <v>656</v>
      </c>
      <c r="J64" s="9">
        <v>12.552621507845387</v>
      </c>
      <c r="L64" s="2">
        <v>2573</v>
      </c>
      <c r="M64" s="9">
        <v>49.234596249521623</v>
      </c>
      <c r="O64" s="2">
        <v>0</v>
      </c>
      <c r="P64" s="9">
        <v>0</v>
      </c>
      <c r="R64" s="2">
        <v>0</v>
      </c>
      <c r="S64" s="9">
        <v>0</v>
      </c>
      <c r="U64" s="2">
        <v>5226</v>
      </c>
      <c r="V64" s="9">
        <v>96.527521241226452</v>
      </c>
      <c r="X64" s="2">
        <v>188</v>
      </c>
      <c r="Y64" s="9">
        <v>3.4724787587735499</v>
      </c>
      <c r="AA64" s="2">
        <v>5414</v>
      </c>
      <c r="AB64" s="9">
        <v>8.6167656093329725</v>
      </c>
      <c r="AC64" s="2"/>
      <c r="AE64" s="3"/>
      <c r="AF64" s="3"/>
      <c r="AG64" s="3"/>
      <c r="AH64" s="3"/>
      <c r="AI64" s="3"/>
      <c r="AJ64" s="3"/>
      <c r="AK64" s="3"/>
    </row>
    <row r="65" spans="1:37" x14ac:dyDescent="0.2">
      <c r="A65" s="2" t="s">
        <v>15</v>
      </c>
      <c r="C65" s="2">
        <v>226</v>
      </c>
      <c r="D65" s="9">
        <v>4.8136315228966984</v>
      </c>
      <c r="F65" s="2">
        <v>1041</v>
      </c>
      <c r="G65" s="9">
        <v>22.172523961661341</v>
      </c>
      <c r="I65" s="2">
        <v>1575</v>
      </c>
      <c r="J65" s="9">
        <v>33.546325878594253</v>
      </c>
      <c r="L65" s="2">
        <v>1571</v>
      </c>
      <c r="M65" s="9">
        <v>33.461128860489879</v>
      </c>
      <c r="O65" s="2">
        <v>17</v>
      </c>
      <c r="P65" s="9">
        <v>0.362087326943557</v>
      </c>
      <c r="R65" s="2">
        <v>265</v>
      </c>
      <c r="S65" s="9">
        <v>5.6443024494142708</v>
      </c>
      <c r="U65" s="2">
        <v>4695</v>
      </c>
      <c r="V65" s="9">
        <v>99.113362887903733</v>
      </c>
      <c r="X65" s="2">
        <v>42</v>
      </c>
      <c r="Y65" s="9">
        <v>0.8866371120962635</v>
      </c>
      <c r="AA65" s="2">
        <v>4737</v>
      </c>
      <c r="AB65" s="9">
        <v>7.5392720154064081</v>
      </c>
      <c r="AC65" s="2"/>
      <c r="AE65" s="3"/>
      <c r="AF65" s="3"/>
      <c r="AG65" s="3"/>
      <c r="AH65" s="3"/>
      <c r="AI65" s="3"/>
      <c r="AJ65" s="3"/>
      <c r="AK65" s="3"/>
    </row>
    <row r="66" spans="1:37" x14ac:dyDescent="0.2">
      <c r="A66" s="2" t="s">
        <v>75</v>
      </c>
      <c r="C66" s="2">
        <v>6</v>
      </c>
      <c r="D66" s="9">
        <v>8</v>
      </c>
      <c r="F66" s="2">
        <v>17</v>
      </c>
      <c r="G66" s="9">
        <v>22.666666666666664</v>
      </c>
      <c r="I66" s="2">
        <v>22</v>
      </c>
      <c r="J66" s="9">
        <v>29.333333333333332</v>
      </c>
      <c r="L66" s="2">
        <v>25</v>
      </c>
      <c r="M66" s="9">
        <v>33.333333333333329</v>
      </c>
      <c r="O66" s="2">
        <v>0</v>
      </c>
      <c r="P66" s="9">
        <v>0</v>
      </c>
      <c r="R66" s="2">
        <v>5</v>
      </c>
      <c r="S66" s="9">
        <v>6.666666666666667</v>
      </c>
      <c r="U66" s="2">
        <v>75</v>
      </c>
      <c r="V66" s="9">
        <v>98.68421052631578</v>
      </c>
      <c r="X66" s="2">
        <v>1</v>
      </c>
      <c r="Y66" s="9">
        <v>1.3157894736842104</v>
      </c>
      <c r="AA66" s="2">
        <v>76</v>
      </c>
      <c r="AB66" s="9">
        <v>0.12095939902277539</v>
      </c>
      <c r="AC66" s="2"/>
      <c r="AE66" s="3"/>
      <c r="AF66" s="3"/>
      <c r="AG66" s="3"/>
      <c r="AH66" s="3"/>
      <c r="AI66" s="3"/>
      <c r="AJ66" s="3"/>
      <c r="AK66" s="3"/>
    </row>
    <row r="67" spans="1:37" x14ac:dyDescent="0.2">
      <c r="A67" s="13" t="s">
        <v>17</v>
      </c>
      <c r="B67" s="14"/>
      <c r="C67" s="13">
        <v>3474</v>
      </c>
      <c r="D67" s="16">
        <v>5.608472441961835</v>
      </c>
      <c r="E67" s="13"/>
      <c r="F67" s="13">
        <v>14973</v>
      </c>
      <c r="G67" s="16">
        <v>24.172613089664523</v>
      </c>
      <c r="H67" s="13"/>
      <c r="I67" s="13">
        <v>20651</v>
      </c>
      <c r="J67" s="16">
        <v>33.339252849439802</v>
      </c>
      <c r="K67" s="13"/>
      <c r="L67" s="13">
        <v>17814</v>
      </c>
      <c r="M67" s="16">
        <v>28.759161796519322</v>
      </c>
      <c r="N67" s="13"/>
      <c r="O67" s="13">
        <v>369</v>
      </c>
      <c r="P67" s="16">
        <v>0.59571857544154205</v>
      </c>
      <c r="Q67" s="13"/>
      <c r="R67" s="13">
        <v>4661</v>
      </c>
      <c r="S67" s="16">
        <v>7.5247812469729753</v>
      </c>
      <c r="T67" s="13"/>
      <c r="U67" s="13">
        <v>61942</v>
      </c>
      <c r="V67" s="16">
        <v>98.585093345641482</v>
      </c>
      <c r="W67" s="13"/>
      <c r="X67" s="13">
        <v>889</v>
      </c>
      <c r="Y67" s="16">
        <v>1.4149066543585174</v>
      </c>
      <c r="Z67" s="13"/>
      <c r="AA67" s="13">
        <v>62831</v>
      </c>
      <c r="AB67" s="16">
        <v>87.99613456205708</v>
      </c>
      <c r="AC67" s="2"/>
      <c r="AE67" s="3"/>
      <c r="AF67" s="3"/>
      <c r="AG67" s="3"/>
      <c r="AH67" s="3"/>
      <c r="AI67" s="3"/>
      <c r="AJ67" s="3"/>
      <c r="AK67" s="3"/>
    </row>
    <row r="68" spans="1:37" x14ac:dyDescent="0.2">
      <c r="AC68" s="2"/>
      <c r="AE68" s="3"/>
    </row>
    <row r="69" spans="1:37" x14ac:dyDescent="0.2">
      <c r="A69" s="2" t="s">
        <v>88</v>
      </c>
    </row>
  </sheetData>
  <mergeCells count="20">
    <mergeCell ref="R10:S10"/>
    <mergeCell ref="L10:M10"/>
    <mergeCell ref="L9:M9"/>
    <mergeCell ref="L8:M8"/>
    <mergeCell ref="O8:P8"/>
    <mergeCell ref="O9:P9"/>
    <mergeCell ref="C10:D10"/>
    <mergeCell ref="F9:G9"/>
    <mergeCell ref="F8:G8"/>
    <mergeCell ref="F10:G10"/>
    <mergeCell ref="I8:J8"/>
    <mergeCell ref="I9:J9"/>
    <mergeCell ref="I10:J10"/>
    <mergeCell ref="U8:V8"/>
    <mergeCell ref="X8:Y8"/>
    <mergeCell ref="AA8:AB8"/>
    <mergeCell ref="C8:D8"/>
    <mergeCell ref="C9:D9"/>
    <mergeCell ref="R8:S8"/>
    <mergeCell ref="R9:S9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workbookViewId="0"/>
  </sheetViews>
  <sheetFormatPr defaultColWidth="7.85546875" defaultRowHeight="11.25" x14ac:dyDescent="0.2"/>
  <cols>
    <col min="1" max="1" width="12.140625" style="2" customWidth="1"/>
    <col min="2" max="2" width="4" style="2" customWidth="1"/>
    <col min="3" max="3" width="5.7109375" style="2" customWidth="1"/>
    <col min="4" max="4" width="5.7109375" style="9" customWidth="1"/>
    <col min="5" max="5" width="4" style="2" customWidth="1"/>
    <col min="6" max="6" width="5.7109375" style="2" customWidth="1"/>
    <col min="7" max="7" width="5.7109375" style="9" customWidth="1"/>
    <col min="8" max="8" width="4" style="2" customWidth="1"/>
    <col min="9" max="9" width="5.7109375" style="2" customWidth="1"/>
    <col min="10" max="10" width="5.7109375" style="9" customWidth="1"/>
    <col min="11" max="11" width="4" style="2" customWidth="1"/>
    <col min="12" max="12" width="5.7109375" style="2" customWidth="1"/>
    <col min="13" max="13" width="5.7109375" style="9" customWidth="1"/>
    <col min="14" max="14" width="4" style="2" customWidth="1"/>
    <col min="15" max="15" width="5.7109375" style="2" customWidth="1"/>
    <col min="16" max="16" width="5.7109375" style="9" customWidth="1"/>
    <col min="17" max="17" width="4" style="2" customWidth="1"/>
    <col min="18" max="18" width="5.7109375" style="2" customWidth="1"/>
    <col min="19" max="19" width="5.7109375" style="9" customWidth="1"/>
    <col min="20" max="20" width="4" style="2" customWidth="1"/>
    <col min="21" max="21" width="5.7109375" style="2" customWidth="1"/>
    <col min="22" max="22" width="5.7109375" style="9" customWidth="1"/>
    <col min="23" max="23" width="4" style="2" customWidth="1"/>
    <col min="24" max="24" width="5.7109375" style="2" customWidth="1"/>
    <col min="25" max="25" width="5.7109375" style="9" customWidth="1"/>
    <col min="26" max="27" width="7.85546875" style="3"/>
    <col min="28" max="233" width="7.85546875" style="2"/>
    <col min="234" max="234" width="12.140625" style="2" customWidth="1"/>
    <col min="235" max="235" width="4" style="2" customWidth="1"/>
    <col min="236" max="237" width="5.7109375" style="2" customWidth="1"/>
    <col min="238" max="238" width="4" style="2" customWidth="1"/>
    <col min="239" max="240" width="5.7109375" style="2" customWidth="1"/>
    <col min="241" max="241" width="4" style="2" customWidth="1"/>
    <col min="242" max="243" width="5.7109375" style="2" customWidth="1"/>
    <col min="244" max="244" width="4" style="2" customWidth="1"/>
    <col min="245" max="246" width="5.7109375" style="2" customWidth="1"/>
    <col min="247" max="247" width="4" style="2" customWidth="1"/>
    <col min="248" max="249" width="5.7109375" style="2" customWidth="1"/>
    <col min="250" max="250" width="4" style="2" customWidth="1"/>
    <col min="251" max="252" width="5.7109375" style="2" customWidth="1"/>
    <col min="253" max="253" width="4" style="2" customWidth="1"/>
    <col min="254" max="255" width="5.7109375" style="2" customWidth="1"/>
    <col min="256" max="256" width="4" style="2" customWidth="1"/>
    <col min="257" max="258" width="5.7109375" style="2" customWidth="1"/>
    <col min="259" max="489" width="7.85546875" style="2"/>
    <col min="490" max="490" width="12.140625" style="2" customWidth="1"/>
    <col min="491" max="491" width="4" style="2" customWidth="1"/>
    <col min="492" max="493" width="5.7109375" style="2" customWidth="1"/>
    <col min="494" max="494" width="4" style="2" customWidth="1"/>
    <col min="495" max="496" width="5.7109375" style="2" customWidth="1"/>
    <col min="497" max="497" width="4" style="2" customWidth="1"/>
    <col min="498" max="499" width="5.7109375" style="2" customWidth="1"/>
    <col min="500" max="500" width="4" style="2" customWidth="1"/>
    <col min="501" max="502" width="5.7109375" style="2" customWidth="1"/>
    <col min="503" max="503" width="4" style="2" customWidth="1"/>
    <col min="504" max="505" width="5.7109375" style="2" customWidth="1"/>
    <col min="506" max="506" width="4" style="2" customWidth="1"/>
    <col min="507" max="508" width="5.7109375" style="2" customWidth="1"/>
    <col min="509" max="509" width="4" style="2" customWidth="1"/>
    <col min="510" max="511" width="5.7109375" style="2" customWidth="1"/>
    <col min="512" max="512" width="4" style="2" customWidth="1"/>
    <col min="513" max="514" width="5.7109375" style="2" customWidth="1"/>
    <col min="515" max="745" width="7.85546875" style="2"/>
    <col min="746" max="746" width="12.140625" style="2" customWidth="1"/>
    <col min="747" max="747" width="4" style="2" customWidth="1"/>
    <col min="748" max="749" width="5.7109375" style="2" customWidth="1"/>
    <col min="750" max="750" width="4" style="2" customWidth="1"/>
    <col min="751" max="752" width="5.7109375" style="2" customWidth="1"/>
    <col min="753" max="753" width="4" style="2" customWidth="1"/>
    <col min="754" max="755" width="5.7109375" style="2" customWidth="1"/>
    <col min="756" max="756" width="4" style="2" customWidth="1"/>
    <col min="757" max="758" width="5.7109375" style="2" customWidth="1"/>
    <col min="759" max="759" width="4" style="2" customWidth="1"/>
    <col min="760" max="761" width="5.7109375" style="2" customWidth="1"/>
    <col min="762" max="762" width="4" style="2" customWidth="1"/>
    <col min="763" max="764" width="5.7109375" style="2" customWidth="1"/>
    <col min="765" max="765" width="4" style="2" customWidth="1"/>
    <col min="766" max="767" width="5.7109375" style="2" customWidth="1"/>
    <col min="768" max="768" width="4" style="2" customWidth="1"/>
    <col min="769" max="770" width="5.7109375" style="2" customWidth="1"/>
    <col min="771" max="1001" width="7.85546875" style="2"/>
    <col min="1002" max="1002" width="12.140625" style="2" customWidth="1"/>
    <col min="1003" max="1003" width="4" style="2" customWidth="1"/>
    <col min="1004" max="1005" width="5.7109375" style="2" customWidth="1"/>
    <col min="1006" max="1006" width="4" style="2" customWidth="1"/>
    <col min="1007" max="1008" width="5.7109375" style="2" customWidth="1"/>
    <col min="1009" max="1009" width="4" style="2" customWidth="1"/>
    <col min="1010" max="1011" width="5.7109375" style="2" customWidth="1"/>
    <col min="1012" max="1012" width="4" style="2" customWidth="1"/>
    <col min="1013" max="1014" width="5.7109375" style="2" customWidth="1"/>
    <col min="1015" max="1015" width="4" style="2" customWidth="1"/>
    <col min="1016" max="1017" width="5.7109375" style="2" customWidth="1"/>
    <col min="1018" max="1018" width="4" style="2" customWidth="1"/>
    <col min="1019" max="1020" width="5.7109375" style="2" customWidth="1"/>
    <col min="1021" max="1021" width="4" style="2" customWidth="1"/>
    <col min="1022" max="1023" width="5.7109375" style="2" customWidth="1"/>
    <col min="1024" max="1024" width="4" style="2" customWidth="1"/>
    <col min="1025" max="1026" width="5.7109375" style="2" customWidth="1"/>
    <col min="1027" max="1257" width="7.85546875" style="2"/>
    <col min="1258" max="1258" width="12.140625" style="2" customWidth="1"/>
    <col min="1259" max="1259" width="4" style="2" customWidth="1"/>
    <col min="1260" max="1261" width="5.7109375" style="2" customWidth="1"/>
    <col min="1262" max="1262" width="4" style="2" customWidth="1"/>
    <col min="1263" max="1264" width="5.7109375" style="2" customWidth="1"/>
    <col min="1265" max="1265" width="4" style="2" customWidth="1"/>
    <col min="1266" max="1267" width="5.7109375" style="2" customWidth="1"/>
    <col min="1268" max="1268" width="4" style="2" customWidth="1"/>
    <col min="1269" max="1270" width="5.7109375" style="2" customWidth="1"/>
    <col min="1271" max="1271" width="4" style="2" customWidth="1"/>
    <col min="1272" max="1273" width="5.7109375" style="2" customWidth="1"/>
    <col min="1274" max="1274" width="4" style="2" customWidth="1"/>
    <col min="1275" max="1276" width="5.7109375" style="2" customWidth="1"/>
    <col min="1277" max="1277" width="4" style="2" customWidth="1"/>
    <col min="1278" max="1279" width="5.7109375" style="2" customWidth="1"/>
    <col min="1280" max="1280" width="4" style="2" customWidth="1"/>
    <col min="1281" max="1282" width="5.7109375" style="2" customWidth="1"/>
    <col min="1283" max="1513" width="7.85546875" style="2"/>
    <col min="1514" max="1514" width="12.140625" style="2" customWidth="1"/>
    <col min="1515" max="1515" width="4" style="2" customWidth="1"/>
    <col min="1516" max="1517" width="5.7109375" style="2" customWidth="1"/>
    <col min="1518" max="1518" width="4" style="2" customWidth="1"/>
    <col min="1519" max="1520" width="5.7109375" style="2" customWidth="1"/>
    <col min="1521" max="1521" width="4" style="2" customWidth="1"/>
    <col min="1522" max="1523" width="5.7109375" style="2" customWidth="1"/>
    <col min="1524" max="1524" width="4" style="2" customWidth="1"/>
    <col min="1525" max="1526" width="5.7109375" style="2" customWidth="1"/>
    <col min="1527" max="1527" width="4" style="2" customWidth="1"/>
    <col min="1528" max="1529" width="5.7109375" style="2" customWidth="1"/>
    <col min="1530" max="1530" width="4" style="2" customWidth="1"/>
    <col min="1531" max="1532" width="5.7109375" style="2" customWidth="1"/>
    <col min="1533" max="1533" width="4" style="2" customWidth="1"/>
    <col min="1534" max="1535" width="5.7109375" style="2" customWidth="1"/>
    <col min="1536" max="1536" width="4" style="2" customWidth="1"/>
    <col min="1537" max="1538" width="5.7109375" style="2" customWidth="1"/>
    <col min="1539" max="1769" width="7.85546875" style="2"/>
    <col min="1770" max="1770" width="12.140625" style="2" customWidth="1"/>
    <col min="1771" max="1771" width="4" style="2" customWidth="1"/>
    <col min="1772" max="1773" width="5.7109375" style="2" customWidth="1"/>
    <col min="1774" max="1774" width="4" style="2" customWidth="1"/>
    <col min="1775" max="1776" width="5.7109375" style="2" customWidth="1"/>
    <col min="1777" max="1777" width="4" style="2" customWidth="1"/>
    <col min="1778" max="1779" width="5.7109375" style="2" customWidth="1"/>
    <col min="1780" max="1780" width="4" style="2" customWidth="1"/>
    <col min="1781" max="1782" width="5.7109375" style="2" customWidth="1"/>
    <col min="1783" max="1783" width="4" style="2" customWidth="1"/>
    <col min="1784" max="1785" width="5.7109375" style="2" customWidth="1"/>
    <col min="1786" max="1786" width="4" style="2" customWidth="1"/>
    <col min="1787" max="1788" width="5.7109375" style="2" customWidth="1"/>
    <col min="1789" max="1789" width="4" style="2" customWidth="1"/>
    <col min="1790" max="1791" width="5.7109375" style="2" customWidth="1"/>
    <col min="1792" max="1792" width="4" style="2" customWidth="1"/>
    <col min="1793" max="1794" width="5.7109375" style="2" customWidth="1"/>
    <col min="1795" max="2025" width="7.85546875" style="2"/>
    <col min="2026" max="2026" width="12.140625" style="2" customWidth="1"/>
    <col min="2027" max="2027" width="4" style="2" customWidth="1"/>
    <col min="2028" max="2029" width="5.7109375" style="2" customWidth="1"/>
    <col min="2030" max="2030" width="4" style="2" customWidth="1"/>
    <col min="2031" max="2032" width="5.7109375" style="2" customWidth="1"/>
    <col min="2033" max="2033" width="4" style="2" customWidth="1"/>
    <col min="2034" max="2035" width="5.7109375" style="2" customWidth="1"/>
    <col min="2036" max="2036" width="4" style="2" customWidth="1"/>
    <col min="2037" max="2038" width="5.7109375" style="2" customWidth="1"/>
    <col min="2039" max="2039" width="4" style="2" customWidth="1"/>
    <col min="2040" max="2041" width="5.7109375" style="2" customWidth="1"/>
    <col min="2042" max="2042" width="4" style="2" customWidth="1"/>
    <col min="2043" max="2044" width="5.7109375" style="2" customWidth="1"/>
    <col min="2045" max="2045" width="4" style="2" customWidth="1"/>
    <col min="2046" max="2047" width="5.7109375" style="2" customWidth="1"/>
    <col min="2048" max="2048" width="4" style="2" customWidth="1"/>
    <col min="2049" max="2050" width="5.7109375" style="2" customWidth="1"/>
    <col min="2051" max="2281" width="7.85546875" style="2"/>
    <col min="2282" max="2282" width="12.140625" style="2" customWidth="1"/>
    <col min="2283" max="2283" width="4" style="2" customWidth="1"/>
    <col min="2284" max="2285" width="5.7109375" style="2" customWidth="1"/>
    <col min="2286" max="2286" width="4" style="2" customWidth="1"/>
    <col min="2287" max="2288" width="5.7109375" style="2" customWidth="1"/>
    <col min="2289" max="2289" width="4" style="2" customWidth="1"/>
    <col min="2290" max="2291" width="5.7109375" style="2" customWidth="1"/>
    <col min="2292" max="2292" width="4" style="2" customWidth="1"/>
    <col min="2293" max="2294" width="5.7109375" style="2" customWidth="1"/>
    <col min="2295" max="2295" width="4" style="2" customWidth="1"/>
    <col min="2296" max="2297" width="5.7109375" style="2" customWidth="1"/>
    <col min="2298" max="2298" width="4" style="2" customWidth="1"/>
    <col min="2299" max="2300" width="5.7109375" style="2" customWidth="1"/>
    <col min="2301" max="2301" width="4" style="2" customWidth="1"/>
    <col min="2302" max="2303" width="5.7109375" style="2" customWidth="1"/>
    <col min="2304" max="2304" width="4" style="2" customWidth="1"/>
    <col min="2305" max="2306" width="5.7109375" style="2" customWidth="1"/>
    <col min="2307" max="2537" width="7.85546875" style="2"/>
    <col min="2538" max="2538" width="12.140625" style="2" customWidth="1"/>
    <col min="2539" max="2539" width="4" style="2" customWidth="1"/>
    <col min="2540" max="2541" width="5.7109375" style="2" customWidth="1"/>
    <col min="2542" max="2542" width="4" style="2" customWidth="1"/>
    <col min="2543" max="2544" width="5.7109375" style="2" customWidth="1"/>
    <col min="2545" max="2545" width="4" style="2" customWidth="1"/>
    <col min="2546" max="2547" width="5.7109375" style="2" customWidth="1"/>
    <col min="2548" max="2548" width="4" style="2" customWidth="1"/>
    <col min="2549" max="2550" width="5.7109375" style="2" customWidth="1"/>
    <col min="2551" max="2551" width="4" style="2" customWidth="1"/>
    <col min="2552" max="2553" width="5.7109375" style="2" customWidth="1"/>
    <col min="2554" max="2554" width="4" style="2" customWidth="1"/>
    <col min="2555" max="2556" width="5.7109375" style="2" customWidth="1"/>
    <col min="2557" max="2557" width="4" style="2" customWidth="1"/>
    <col min="2558" max="2559" width="5.7109375" style="2" customWidth="1"/>
    <col min="2560" max="2560" width="4" style="2" customWidth="1"/>
    <col min="2561" max="2562" width="5.7109375" style="2" customWidth="1"/>
    <col min="2563" max="2793" width="7.85546875" style="2"/>
    <col min="2794" max="2794" width="12.140625" style="2" customWidth="1"/>
    <col min="2795" max="2795" width="4" style="2" customWidth="1"/>
    <col min="2796" max="2797" width="5.7109375" style="2" customWidth="1"/>
    <col min="2798" max="2798" width="4" style="2" customWidth="1"/>
    <col min="2799" max="2800" width="5.7109375" style="2" customWidth="1"/>
    <col min="2801" max="2801" width="4" style="2" customWidth="1"/>
    <col min="2802" max="2803" width="5.7109375" style="2" customWidth="1"/>
    <col min="2804" max="2804" width="4" style="2" customWidth="1"/>
    <col min="2805" max="2806" width="5.7109375" style="2" customWidth="1"/>
    <col min="2807" max="2807" width="4" style="2" customWidth="1"/>
    <col min="2808" max="2809" width="5.7109375" style="2" customWidth="1"/>
    <col min="2810" max="2810" width="4" style="2" customWidth="1"/>
    <col min="2811" max="2812" width="5.7109375" style="2" customWidth="1"/>
    <col min="2813" max="2813" width="4" style="2" customWidth="1"/>
    <col min="2814" max="2815" width="5.7109375" style="2" customWidth="1"/>
    <col min="2816" max="2816" width="4" style="2" customWidth="1"/>
    <col min="2817" max="2818" width="5.7109375" style="2" customWidth="1"/>
    <col min="2819" max="3049" width="7.85546875" style="2"/>
    <col min="3050" max="3050" width="12.140625" style="2" customWidth="1"/>
    <col min="3051" max="3051" width="4" style="2" customWidth="1"/>
    <col min="3052" max="3053" width="5.7109375" style="2" customWidth="1"/>
    <col min="3054" max="3054" width="4" style="2" customWidth="1"/>
    <col min="3055" max="3056" width="5.7109375" style="2" customWidth="1"/>
    <col min="3057" max="3057" width="4" style="2" customWidth="1"/>
    <col min="3058" max="3059" width="5.7109375" style="2" customWidth="1"/>
    <col min="3060" max="3060" width="4" style="2" customWidth="1"/>
    <col min="3061" max="3062" width="5.7109375" style="2" customWidth="1"/>
    <col min="3063" max="3063" width="4" style="2" customWidth="1"/>
    <col min="3064" max="3065" width="5.7109375" style="2" customWidth="1"/>
    <col min="3066" max="3066" width="4" style="2" customWidth="1"/>
    <col min="3067" max="3068" width="5.7109375" style="2" customWidth="1"/>
    <col min="3069" max="3069" width="4" style="2" customWidth="1"/>
    <col min="3070" max="3071" width="5.7109375" style="2" customWidth="1"/>
    <col min="3072" max="3072" width="4" style="2" customWidth="1"/>
    <col min="3073" max="3074" width="5.7109375" style="2" customWidth="1"/>
    <col min="3075" max="3305" width="7.85546875" style="2"/>
    <col min="3306" max="3306" width="12.140625" style="2" customWidth="1"/>
    <col min="3307" max="3307" width="4" style="2" customWidth="1"/>
    <col min="3308" max="3309" width="5.7109375" style="2" customWidth="1"/>
    <col min="3310" max="3310" width="4" style="2" customWidth="1"/>
    <col min="3311" max="3312" width="5.7109375" style="2" customWidth="1"/>
    <col min="3313" max="3313" width="4" style="2" customWidth="1"/>
    <col min="3314" max="3315" width="5.7109375" style="2" customWidth="1"/>
    <col min="3316" max="3316" width="4" style="2" customWidth="1"/>
    <col min="3317" max="3318" width="5.7109375" style="2" customWidth="1"/>
    <col min="3319" max="3319" width="4" style="2" customWidth="1"/>
    <col min="3320" max="3321" width="5.7109375" style="2" customWidth="1"/>
    <col min="3322" max="3322" width="4" style="2" customWidth="1"/>
    <col min="3323" max="3324" width="5.7109375" style="2" customWidth="1"/>
    <col min="3325" max="3325" width="4" style="2" customWidth="1"/>
    <col min="3326" max="3327" width="5.7109375" style="2" customWidth="1"/>
    <col min="3328" max="3328" width="4" style="2" customWidth="1"/>
    <col min="3329" max="3330" width="5.7109375" style="2" customWidth="1"/>
    <col min="3331" max="3561" width="7.85546875" style="2"/>
    <col min="3562" max="3562" width="12.140625" style="2" customWidth="1"/>
    <col min="3563" max="3563" width="4" style="2" customWidth="1"/>
    <col min="3564" max="3565" width="5.7109375" style="2" customWidth="1"/>
    <col min="3566" max="3566" width="4" style="2" customWidth="1"/>
    <col min="3567" max="3568" width="5.7109375" style="2" customWidth="1"/>
    <col min="3569" max="3569" width="4" style="2" customWidth="1"/>
    <col min="3570" max="3571" width="5.7109375" style="2" customWidth="1"/>
    <col min="3572" max="3572" width="4" style="2" customWidth="1"/>
    <col min="3573" max="3574" width="5.7109375" style="2" customWidth="1"/>
    <col min="3575" max="3575" width="4" style="2" customWidth="1"/>
    <col min="3576" max="3577" width="5.7109375" style="2" customWidth="1"/>
    <col min="3578" max="3578" width="4" style="2" customWidth="1"/>
    <col min="3579" max="3580" width="5.7109375" style="2" customWidth="1"/>
    <col min="3581" max="3581" width="4" style="2" customWidth="1"/>
    <col min="3582" max="3583" width="5.7109375" style="2" customWidth="1"/>
    <col min="3584" max="3584" width="4" style="2" customWidth="1"/>
    <col min="3585" max="3586" width="5.7109375" style="2" customWidth="1"/>
    <col min="3587" max="3817" width="7.85546875" style="2"/>
    <col min="3818" max="3818" width="12.140625" style="2" customWidth="1"/>
    <col min="3819" max="3819" width="4" style="2" customWidth="1"/>
    <col min="3820" max="3821" width="5.7109375" style="2" customWidth="1"/>
    <col min="3822" max="3822" width="4" style="2" customWidth="1"/>
    <col min="3823" max="3824" width="5.7109375" style="2" customWidth="1"/>
    <col min="3825" max="3825" width="4" style="2" customWidth="1"/>
    <col min="3826" max="3827" width="5.7109375" style="2" customWidth="1"/>
    <col min="3828" max="3828" width="4" style="2" customWidth="1"/>
    <col min="3829" max="3830" width="5.7109375" style="2" customWidth="1"/>
    <col min="3831" max="3831" width="4" style="2" customWidth="1"/>
    <col min="3832" max="3833" width="5.7109375" style="2" customWidth="1"/>
    <col min="3834" max="3834" width="4" style="2" customWidth="1"/>
    <col min="3835" max="3836" width="5.7109375" style="2" customWidth="1"/>
    <col min="3837" max="3837" width="4" style="2" customWidth="1"/>
    <col min="3838" max="3839" width="5.7109375" style="2" customWidth="1"/>
    <col min="3840" max="3840" width="4" style="2" customWidth="1"/>
    <col min="3841" max="3842" width="5.7109375" style="2" customWidth="1"/>
    <col min="3843" max="4073" width="7.85546875" style="2"/>
    <col min="4074" max="4074" width="12.140625" style="2" customWidth="1"/>
    <col min="4075" max="4075" width="4" style="2" customWidth="1"/>
    <col min="4076" max="4077" width="5.7109375" style="2" customWidth="1"/>
    <col min="4078" max="4078" width="4" style="2" customWidth="1"/>
    <col min="4079" max="4080" width="5.7109375" style="2" customWidth="1"/>
    <col min="4081" max="4081" width="4" style="2" customWidth="1"/>
    <col min="4082" max="4083" width="5.7109375" style="2" customWidth="1"/>
    <col min="4084" max="4084" width="4" style="2" customWidth="1"/>
    <col min="4085" max="4086" width="5.7109375" style="2" customWidth="1"/>
    <col min="4087" max="4087" width="4" style="2" customWidth="1"/>
    <col min="4088" max="4089" width="5.7109375" style="2" customWidth="1"/>
    <col min="4090" max="4090" width="4" style="2" customWidth="1"/>
    <col min="4091" max="4092" width="5.7109375" style="2" customWidth="1"/>
    <col min="4093" max="4093" width="4" style="2" customWidth="1"/>
    <col min="4094" max="4095" width="5.7109375" style="2" customWidth="1"/>
    <col min="4096" max="4096" width="4" style="2" customWidth="1"/>
    <col min="4097" max="4098" width="5.7109375" style="2" customWidth="1"/>
    <col min="4099" max="4329" width="7.85546875" style="2"/>
    <col min="4330" max="4330" width="12.140625" style="2" customWidth="1"/>
    <col min="4331" max="4331" width="4" style="2" customWidth="1"/>
    <col min="4332" max="4333" width="5.7109375" style="2" customWidth="1"/>
    <col min="4334" max="4334" width="4" style="2" customWidth="1"/>
    <col min="4335" max="4336" width="5.7109375" style="2" customWidth="1"/>
    <col min="4337" max="4337" width="4" style="2" customWidth="1"/>
    <col min="4338" max="4339" width="5.7109375" style="2" customWidth="1"/>
    <col min="4340" max="4340" width="4" style="2" customWidth="1"/>
    <col min="4341" max="4342" width="5.7109375" style="2" customWidth="1"/>
    <col min="4343" max="4343" width="4" style="2" customWidth="1"/>
    <col min="4344" max="4345" width="5.7109375" style="2" customWidth="1"/>
    <col min="4346" max="4346" width="4" style="2" customWidth="1"/>
    <col min="4347" max="4348" width="5.7109375" style="2" customWidth="1"/>
    <col min="4349" max="4349" width="4" style="2" customWidth="1"/>
    <col min="4350" max="4351" width="5.7109375" style="2" customWidth="1"/>
    <col min="4352" max="4352" width="4" style="2" customWidth="1"/>
    <col min="4353" max="4354" width="5.7109375" style="2" customWidth="1"/>
    <col min="4355" max="4585" width="7.85546875" style="2"/>
    <col min="4586" max="4586" width="12.140625" style="2" customWidth="1"/>
    <col min="4587" max="4587" width="4" style="2" customWidth="1"/>
    <col min="4588" max="4589" width="5.7109375" style="2" customWidth="1"/>
    <col min="4590" max="4590" width="4" style="2" customWidth="1"/>
    <col min="4591" max="4592" width="5.7109375" style="2" customWidth="1"/>
    <col min="4593" max="4593" width="4" style="2" customWidth="1"/>
    <col min="4594" max="4595" width="5.7109375" style="2" customWidth="1"/>
    <col min="4596" max="4596" width="4" style="2" customWidth="1"/>
    <col min="4597" max="4598" width="5.7109375" style="2" customWidth="1"/>
    <col min="4599" max="4599" width="4" style="2" customWidth="1"/>
    <col min="4600" max="4601" width="5.7109375" style="2" customWidth="1"/>
    <col min="4602" max="4602" width="4" style="2" customWidth="1"/>
    <col min="4603" max="4604" width="5.7109375" style="2" customWidth="1"/>
    <col min="4605" max="4605" width="4" style="2" customWidth="1"/>
    <col min="4606" max="4607" width="5.7109375" style="2" customWidth="1"/>
    <col min="4608" max="4608" width="4" style="2" customWidth="1"/>
    <col min="4609" max="4610" width="5.7109375" style="2" customWidth="1"/>
    <col min="4611" max="4841" width="7.85546875" style="2"/>
    <col min="4842" max="4842" width="12.140625" style="2" customWidth="1"/>
    <col min="4843" max="4843" width="4" style="2" customWidth="1"/>
    <col min="4844" max="4845" width="5.7109375" style="2" customWidth="1"/>
    <col min="4846" max="4846" width="4" style="2" customWidth="1"/>
    <col min="4847" max="4848" width="5.7109375" style="2" customWidth="1"/>
    <col min="4849" max="4849" width="4" style="2" customWidth="1"/>
    <col min="4850" max="4851" width="5.7109375" style="2" customWidth="1"/>
    <col min="4852" max="4852" width="4" style="2" customWidth="1"/>
    <col min="4853" max="4854" width="5.7109375" style="2" customWidth="1"/>
    <col min="4855" max="4855" width="4" style="2" customWidth="1"/>
    <col min="4856" max="4857" width="5.7109375" style="2" customWidth="1"/>
    <col min="4858" max="4858" width="4" style="2" customWidth="1"/>
    <col min="4859" max="4860" width="5.7109375" style="2" customWidth="1"/>
    <col min="4861" max="4861" width="4" style="2" customWidth="1"/>
    <col min="4862" max="4863" width="5.7109375" style="2" customWidth="1"/>
    <col min="4864" max="4864" width="4" style="2" customWidth="1"/>
    <col min="4865" max="4866" width="5.7109375" style="2" customWidth="1"/>
    <col min="4867" max="5097" width="7.85546875" style="2"/>
    <col min="5098" max="5098" width="12.140625" style="2" customWidth="1"/>
    <col min="5099" max="5099" width="4" style="2" customWidth="1"/>
    <col min="5100" max="5101" width="5.7109375" style="2" customWidth="1"/>
    <col min="5102" max="5102" width="4" style="2" customWidth="1"/>
    <col min="5103" max="5104" width="5.7109375" style="2" customWidth="1"/>
    <col min="5105" max="5105" width="4" style="2" customWidth="1"/>
    <col min="5106" max="5107" width="5.7109375" style="2" customWidth="1"/>
    <col min="5108" max="5108" width="4" style="2" customWidth="1"/>
    <col min="5109" max="5110" width="5.7109375" style="2" customWidth="1"/>
    <col min="5111" max="5111" width="4" style="2" customWidth="1"/>
    <col min="5112" max="5113" width="5.7109375" style="2" customWidth="1"/>
    <col min="5114" max="5114" width="4" style="2" customWidth="1"/>
    <col min="5115" max="5116" width="5.7109375" style="2" customWidth="1"/>
    <col min="5117" max="5117" width="4" style="2" customWidth="1"/>
    <col min="5118" max="5119" width="5.7109375" style="2" customWidth="1"/>
    <col min="5120" max="5120" width="4" style="2" customWidth="1"/>
    <col min="5121" max="5122" width="5.7109375" style="2" customWidth="1"/>
    <col min="5123" max="5353" width="7.85546875" style="2"/>
    <col min="5354" max="5354" width="12.140625" style="2" customWidth="1"/>
    <col min="5355" max="5355" width="4" style="2" customWidth="1"/>
    <col min="5356" max="5357" width="5.7109375" style="2" customWidth="1"/>
    <col min="5358" max="5358" width="4" style="2" customWidth="1"/>
    <col min="5359" max="5360" width="5.7109375" style="2" customWidth="1"/>
    <col min="5361" max="5361" width="4" style="2" customWidth="1"/>
    <col min="5362" max="5363" width="5.7109375" style="2" customWidth="1"/>
    <col min="5364" max="5364" width="4" style="2" customWidth="1"/>
    <col min="5365" max="5366" width="5.7109375" style="2" customWidth="1"/>
    <col min="5367" max="5367" width="4" style="2" customWidth="1"/>
    <col min="5368" max="5369" width="5.7109375" style="2" customWidth="1"/>
    <col min="5370" max="5370" width="4" style="2" customWidth="1"/>
    <col min="5371" max="5372" width="5.7109375" style="2" customWidth="1"/>
    <col min="5373" max="5373" width="4" style="2" customWidth="1"/>
    <col min="5374" max="5375" width="5.7109375" style="2" customWidth="1"/>
    <col min="5376" max="5376" width="4" style="2" customWidth="1"/>
    <col min="5377" max="5378" width="5.7109375" style="2" customWidth="1"/>
    <col min="5379" max="5609" width="7.85546875" style="2"/>
    <col min="5610" max="5610" width="12.140625" style="2" customWidth="1"/>
    <col min="5611" max="5611" width="4" style="2" customWidth="1"/>
    <col min="5612" max="5613" width="5.7109375" style="2" customWidth="1"/>
    <col min="5614" max="5614" width="4" style="2" customWidth="1"/>
    <col min="5615" max="5616" width="5.7109375" style="2" customWidth="1"/>
    <col min="5617" max="5617" width="4" style="2" customWidth="1"/>
    <col min="5618" max="5619" width="5.7109375" style="2" customWidth="1"/>
    <col min="5620" max="5620" width="4" style="2" customWidth="1"/>
    <col min="5621" max="5622" width="5.7109375" style="2" customWidth="1"/>
    <col min="5623" max="5623" width="4" style="2" customWidth="1"/>
    <col min="5624" max="5625" width="5.7109375" style="2" customWidth="1"/>
    <col min="5626" max="5626" width="4" style="2" customWidth="1"/>
    <col min="5627" max="5628" width="5.7109375" style="2" customWidth="1"/>
    <col min="5629" max="5629" width="4" style="2" customWidth="1"/>
    <col min="5630" max="5631" width="5.7109375" style="2" customWidth="1"/>
    <col min="5632" max="5632" width="4" style="2" customWidth="1"/>
    <col min="5633" max="5634" width="5.7109375" style="2" customWidth="1"/>
    <col min="5635" max="5865" width="7.85546875" style="2"/>
    <col min="5866" max="5866" width="12.140625" style="2" customWidth="1"/>
    <col min="5867" max="5867" width="4" style="2" customWidth="1"/>
    <col min="5868" max="5869" width="5.7109375" style="2" customWidth="1"/>
    <col min="5870" max="5870" width="4" style="2" customWidth="1"/>
    <col min="5871" max="5872" width="5.7109375" style="2" customWidth="1"/>
    <col min="5873" max="5873" width="4" style="2" customWidth="1"/>
    <col min="5874" max="5875" width="5.7109375" style="2" customWidth="1"/>
    <col min="5876" max="5876" width="4" style="2" customWidth="1"/>
    <col min="5877" max="5878" width="5.7109375" style="2" customWidth="1"/>
    <col min="5879" max="5879" width="4" style="2" customWidth="1"/>
    <col min="5880" max="5881" width="5.7109375" style="2" customWidth="1"/>
    <col min="5882" max="5882" width="4" style="2" customWidth="1"/>
    <col min="5883" max="5884" width="5.7109375" style="2" customWidth="1"/>
    <col min="5885" max="5885" width="4" style="2" customWidth="1"/>
    <col min="5886" max="5887" width="5.7109375" style="2" customWidth="1"/>
    <col min="5888" max="5888" width="4" style="2" customWidth="1"/>
    <col min="5889" max="5890" width="5.7109375" style="2" customWidth="1"/>
    <col min="5891" max="6121" width="7.85546875" style="2"/>
    <col min="6122" max="6122" width="12.140625" style="2" customWidth="1"/>
    <col min="6123" max="6123" width="4" style="2" customWidth="1"/>
    <col min="6124" max="6125" width="5.7109375" style="2" customWidth="1"/>
    <col min="6126" max="6126" width="4" style="2" customWidth="1"/>
    <col min="6127" max="6128" width="5.7109375" style="2" customWidth="1"/>
    <col min="6129" max="6129" width="4" style="2" customWidth="1"/>
    <col min="6130" max="6131" width="5.7109375" style="2" customWidth="1"/>
    <col min="6132" max="6132" width="4" style="2" customWidth="1"/>
    <col min="6133" max="6134" width="5.7109375" style="2" customWidth="1"/>
    <col min="6135" max="6135" width="4" style="2" customWidth="1"/>
    <col min="6136" max="6137" width="5.7109375" style="2" customWidth="1"/>
    <col min="6138" max="6138" width="4" style="2" customWidth="1"/>
    <col min="6139" max="6140" width="5.7109375" style="2" customWidth="1"/>
    <col min="6141" max="6141" width="4" style="2" customWidth="1"/>
    <col min="6142" max="6143" width="5.7109375" style="2" customWidth="1"/>
    <col min="6144" max="6144" width="4" style="2" customWidth="1"/>
    <col min="6145" max="6146" width="5.7109375" style="2" customWidth="1"/>
    <col min="6147" max="6377" width="7.85546875" style="2"/>
    <col min="6378" max="6378" width="12.140625" style="2" customWidth="1"/>
    <col min="6379" max="6379" width="4" style="2" customWidth="1"/>
    <col min="6380" max="6381" width="5.7109375" style="2" customWidth="1"/>
    <col min="6382" max="6382" width="4" style="2" customWidth="1"/>
    <col min="6383" max="6384" width="5.7109375" style="2" customWidth="1"/>
    <col min="6385" max="6385" width="4" style="2" customWidth="1"/>
    <col min="6386" max="6387" width="5.7109375" style="2" customWidth="1"/>
    <col min="6388" max="6388" width="4" style="2" customWidth="1"/>
    <col min="6389" max="6390" width="5.7109375" style="2" customWidth="1"/>
    <col min="6391" max="6391" width="4" style="2" customWidth="1"/>
    <col min="6392" max="6393" width="5.7109375" style="2" customWidth="1"/>
    <col min="6394" max="6394" width="4" style="2" customWidth="1"/>
    <col min="6395" max="6396" width="5.7109375" style="2" customWidth="1"/>
    <col min="6397" max="6397" width="4" style="2" customWidth="1"/>
    <col min="6398" max="6399" width="5.7109375" style="2" customWidth="1"/>
    <col min="6400" max="6400" width="4" style="2" customWidth="1"/>
    <col min="6401" max="6402" width="5.7109375" style="2" customWidth="1"/>
    <col min="6403" max="6633" width="7.85546875" style="2"/>
    <col min="6634" max="6634" width="12.140625" style="2" customWidth="1"/>
    <col min="6635" max="6635" width="4" style="2" customWidth="1"/>
    <col min="6636" max="6637" width="5.7109375" style="2" customWidth="1"/>
    <col min="6638" max="6638" width="4" style="2" customWidth="1"/>
    <col min="6639" max="6640" width="5.7109375" style="2" customWidth="1"/>
    <col min="6641" max="6641" width="4" style="2" customWidth="1"/>
    <col min="6642" max="6643" width="5.7109375" style="2" customWidth="1"/>
    <col min="6644" max="6644" width="4" style="2" customWidth="1"/>
    <col min="6645" max="6646" width="5.7109375" style="2" customWidth="1"/>
    <col min="6647" max="6647" width="4" style="2" customWidth="1"/>
    <col min="6648" max="6649" width="5.7109375" style="2" customWidth="1"/>
    <col min="6650" max="6650" width="4" style="2" customWidth="1"/>
    <col min="6651" max="6652" width="5.7109375" style="2" customWidth="1"/>
    <col min="6653" max="6653" width="4" style="2" customWidth="1"/>
    <col min="6654" max="6655" width="5.7109375" style="2" customWidth="1"/>
    <col min="6656" max="6656" width="4" style="2" customWidth="1"/>
    <col min="6657" max="6658" width="5.7109375" style="2" customWidth="1"/>
    <col min="6659" max="6889" width="7.85546875" style="2"/>
    <col min="6890" max="6890" width="12.140625" style="2" customWidth="1"/>
    <col min="6891" max="6891" width="4" style="2" customWidth="1"/>
    <col min="6892" max="6893" width="5.7109375" style="2" customWidth="1"/>
    <col min="6894" max="6894" width="4" style="2" customWidth="1"/>
    <col min="6895" max="6896" width="5.7109375" style="2" customWidth="1"/>
    <col min="6897" max="6897" width="4" style="2" customWidth="1"/>
    <col min="6898" max="6899" width="5.7109375" style="2" customWidth="1"/>
    <col min="6900" max="6900" width="4" style="2" customWidth="1"/>
    <col min="6901" max="6902" width="5.7109375" style="2" customWidth="1"/>
    <col min="6903" max="6903" width="4" style="2" customWidth="1"/>
    <col min="6904" max="6905" width="5.7109375" style="2" customWidth="1"/>
    <col min="6906" max="6906" width="4" style="2" customWidth="1"/>
    <col min="6907" max="6908" width="5.7109375" style="2" customWidth="1"/>
    <col min="6909" max="6909" width="4" style="2" customWidth="1"/>
    <col min="6910" max="6911" width="5.7109375" style="2" customWidth="1"/>
    <col min="6912" max="6912" width="4" style="2" customWidth="1"/>
    <col min="6913" max="6914" width="5.7109375" style="2" customWidth="1"/>
    <col min="6915" max="7145" width="7.85546875" style="2"/>
    <col min="7146" max="7146" width="12.140625" style="2" customWidth="1"/>
    <col min="7147" max="7147" width="4" style="2" customWidth="1"/>
    <col min="7148" max="7149" width="5.7109375" style="2" customWidth="1"/>
    <col min="7150" max="7150" width="4" style="2" customWidth="1"/>
    <col min="7151" max="7152" width="5.7109375" style="2" customWidth="1"/>
    <col min="7153" max="7153" width="4" style="2" customWidth="1"/>
    <col min="7154" max="7155" width="5.7109375" style="2" customWidth="1"/>
    <col min="7156" max="7156" width="4" style="2" customWidth="1"/>
    <col min="7157" max="7158" width="5.7109375" style="2" customWidth="1"/>
    <col min="7159" max="7159" width="4" style="2" customWidth="1"/>
    <col min="7160" max="7161" width="5.7109375" style="2" customWidth="1"/>
    <col min="7162" max="7162" width="4" style="2" customWidth="1"/>
    <col min="7163" max="7164" width="5.7109375" style="2" customWidth="1"/>
    <col min="7165" max="7165" width="4" style="2" customWidth="1"/>
    <col min="7166" max="7167" width="5.7109375" style="2" customWidth="1"/>
    <col min="7168" max="7168" width="4" style="2" customWidth="1"/>
    <col min="7169" max="7170" width="5.7109375" style="2" customWidth="1"/>
    <col min="7171" max="7401" width="7.85546875" style="2"/>
    <col min="7402" max="7402" width="12.140625" style="2" customWidth="1"/>
    <col min="7403" max="7403" width="4" style="2" customWidth="1"/>
    <col min="7404" max="7405" width="5.7109375" style="2" customWidth="1"/>
    <col min="7406" max="7406" width="4" style="2" customWidth="1"/>
    <col min="7407" max="7408" width="5.7109375" style="2" customWidth="1"/>
    <col min="7409" max="7409" width="4" style="2" customWidth="1"/>
    <col min="7410" max="7411" width="5.7109375" style="2" customWidth="1"/>
    <col min="7412" max="7412" width="4" style="2" customWidth="1"/>
    <col min="7413" max="7414" width="5.7109375" style="2" customWidth="1"/>
    <col min="7415" max="7415" width="4" style="2" customWidth="1"/>
    <col min="7416" max="7417" width="5.7109375" style="2" customWidth="1"/>
    <col min="7418" max="7418" width="4" style="2" customWidth="1"/>
    <col min="7419" max="7420" width="5.7109375" style="2" customWidth="1"/>
    <col min="7421" max="7421" width="4" style="2" customWidth="1"/>
    <col min="7422" max="7423" width="5.7109375" style="2" customWidth="1"/>
    <col min="7424" max="7424" width="4" style="2" customWidth="1"/>
    <col min="7425" max="7426" width="5.7109375" style="2" customWidth="1"/>
    <col min="7427" max="7657" width="7.85546875" style="2"/>
    <col min="7658" max="7658" width="12.140625" style="2" customWidth="1"/>
    <col min="7659" max="7659" width="4" style="2" customWidth="1"/>
    <col min="7660" max="7661" width="5.7109375" style="2" customWidth="1"/>
    <col min="7662" max="7662" width="4" style="2" customWidth="1"/>
    <col min="7663" max="7664" width="5.7109375" style="2" customWidth="1"/>
    <col min="7665" max="7665" width="4" style="2" customWidth="1"/>
    <col min="7666" max="7667" width="5.7109375" style="2" customWidth="1"/>
    <col min="7668" max="7668" width="4" style="2" customWidth="1"/>
    <col min="7669" max="7670" width="5.7109375" style="2" customWidth="1"/>
    <col min="7671" max="7671" width="4" style="2" customWidth="1"/>
    <col min="7672" max="7673" width="5.7109375" style="2" customWidth="1"/>
    <col min="7674" max="7674" width="4" style="2" customWidth="1"/>
    <col min="7675" max="7676" width="5.7109375" style="2" customWidth="1"/>
    <col min="7677" max="7677" width="4" style="2" customWidth="1"/>
    <col min="7678" max="7679" width="5.7109375" style="2" customWidth="1"/>
    <col min="7680" max="7680" width="4" style="2" customWidth="1"/>
    <col min="7681" max="7682" width="5.7109375" style="2" customWidth="1"/>
    <col min="7683" max="7913" width="7.85546875" style="2"/>
    <col min="7914" max="7914" width="12.140625" style="2" customWidth="1"/>
    <col min="7915" max="7915" width="4" style="2" customWidth="1"/>
    <col min="7916" max="7917" width="5.7109375" style="2" customWidth="1"/>
    <col min="7918" max="7918" width="4" style="2" customWidth="1"/>
    <col min="7919" max="7920" width="5.7109375" style="2" customWidth="1"/>
    <col min="7921" max="7921" width="4" style="2" customWidth="1"/>
    <col min="7922" max="7923" width="5.7109375" style="2" customWidth="1"/>
    <col min="7924" max="7924" width="4" style="2" customWidth="1"/>
    <col min="7925" max="7926" width="5.7109375" style="2" customWidth="1"/>
    <col min="7927" max="7927" width="4" style="2" customWidth="1"/>
    <col min="7928" max="7929" width="5.7109375" style="2" customWidth="1"/>
    <col min="7930" max="7930" width="4" style="2" customWidth="1"/>
    <col min="7931" max="7932" width="5.7109375" style="2" customWidth="1"/>
    <col min="7933" max="7933" width="4" style="2" customWidth="1"/>
    <col min="7934" max="7935" width="5.7109375" style="2" customWidth="1"/>
    <col min="7936" max="7936" width="4" style="2" customWidth="1"/>
    <col min="7937" max="7938" width="5.7109375" style="2" customWidth="1"/>
    <col min="7939" max="8169" width="7.85546875" style="2"/>
    <col min="8170" max="8170" width="12.140625" style="2" customWidth="1"/>
    <col min="8171" max="8171" width="4" style="2" customWidth="1"/>
    <col min="8172" max="8173" width="5.7109375" style="2" customWidth="1"/>
    <col min="8174" max="8174" width="4" style="2" customWidth="1"/>
    <col min="8175" max="8176" width="5.7109375" style="2" customWidth="1"/>
    <col min="8177" max="8177" width="4" style="2" customWidth="1"/>
    <col min="8178" max="8179" width="5.7109375" style="2" customWidth="1"/>
    <col min="8180" max="8180" width="4" style="2" customWidth="1"/>
    <col min="8181" max="8182" width="5.7109375" style="2" customWidth="1"/>
    <col min="8183" max="8183" width="4" style="2" customWidth="1"/>
    <col min="8184" max="8185" width="5.7109375" style="2" customWidth="1"/>
    <col min="8186" max="8186" width="4" style="2" customWidth="1"/>
    <col min="8187" max="8188" width="5.7109375" style="2" customWidth="1"/>
    <col min="8189" max="8189" width="4" style="2" customWidth="1"/>
    <col min="8190" max="8191" width="5.7109375" style="2" customWidth="1"/>
    <col min="8192" max="8192" width="4" style="2" customWidth="1"/>
    <col min="8193" max="8194" width="5.7109375" style="2" customWidth="1"/>
    <col min="8195" max="8425" width="7.85546875" style="2"/>
    <col min="8426" max="8426" width="12.140625" style="2" customWidth="1"/>
    <col min="8427" max="8427" width="4" style="2" customWidth="1"/>
    <col min="8428" max="8429" width="5.7109375" style="2" customWidth="1"/>
    <col min="8430" max="8430" width="4" style="2" customWidth="1"/>
    <col min="8431" max="8432" width="5.7109375" style="2" customWidth="1"/>
    <col min="8433" max="8433" width="4" style="2" customWidth="1"/>
    <col min="8434" max="8435" width="5.7109375" style="2" customWidth="1"/>
    <col min="8436" max="8436" width="4" style="2" customWidth="1"/>
    <col min="8437" max="8438" width="5.7109375" style="2" customWidth="1"/>
    <col min="8439" max="8439" width="4" style="2" customWidth="1"/>
    <col min="8440" max="8441" width="5.7109375" style="2" customWidth="1"/>
    <col min="8442" max="8442" width="4" style="2" customWidth="1"/>
    <col min="8443" max="8444" width="5.7109375" style="2" customWidth="1"/>
    <col min="8445" max="8445" width="4" style="2" customWidth="1"/>
    <col min="8446" max="8447" width="5.7109375" style="2" customWidth="1"/>
    <col min="8448" max="8448" width="4" style="2" customWidth="1"/>
    <col min="8449" max="8450" width="5.7109375" style="2" customWidth="1"/>
    <col min="8451" max="8681" width="7.85546875" style="2"/>
    <col min="8682" max="8682" width="12.140625" style="2" customWidth="1"/>
    <col min="8683" max="8683" width="4" style="2" customWidth="1"/>
    <col min="8684" max="8685" width="5.7109375" style="2" customWidth="1"/>
    <col min="8686" max="8686" width="4" style="2" customWidth="1"/>
    <col min="8687" max="8688" width="5.7109375" style="2" customWidth="1"/>
    <col min="8689" max="8689" width="4" style="2" customWidth="1"/>
    <col min="8690" max="8691" width="5.7109375" style="2" customWidth="1"/>
    <col min="8692" max="8692" width="4" style="2" customWidth="1"/>
    <col min="8693" max="8694" width="5.7109375" style="2" customWidth="1"/>
    <col min="8695" max="8695" width="4" style="2" customWidth="1"/>
    <col min="8696" max="8697" width="5.7109375" style="2" customWidth="1"/>
    <col min="8698" max="8698" width="4" style="2" customWidth="1"/>
    <col min="8699" max="8700" width="5.7109375" style="2" customWidth="1"/>
    <col min="8701" max="8701" width="4" style="2" customWidth="1"/>
    <col min="8702" max="8703" width="5.7109375" style="2" customWidth="1"/>
    <col min="8704" max="8704" width="4" style="2" customWidth="1"/>
    <col min="8705" max="8706" width="5.7109375" style="2" customWidth="1"/>
    <col min="8707" max="8937" width="7.85546875" style="2"/>
    <col min="8938" max="8938" width="12.140625" style="2" customWidth="1"/>
    <col min="8939" max="8939" width="4" style="2" customWidth="1"/>
    <col min="8940" max="8941" width="5.7109375" style="2" customWidth="1"/>
    <col min="8942" max="8942" width="4" style="2" customWidth="1"/>
    <col min="8943" max="8944" width="5.7109375" style="2" customWidth="1"/>
    <col min="8945" max="8945" width="4" style="2" customWidth="1"/>
    <col min="8946" max="8947" width="5.7109375" style="2" customWidth="1"/>
    <col min="8948" max="8948" width="4" style="2" customWidth="1"/>
    <col min="8949" max="8950" width="5.7109375" style="2" customWidth="1"/>
    <col min="8951" max="8951" width="4" style="2" customWidth="1"/>
    <col min="8952" max="8953" width="5.7109375" style="2" customWidth="1"/>
    <col min="8954" max="8954" width="4" style="2" customWidth="1"/>
    <col min="8955" max="8956" width="5.7109375" style="2" customWidth="1"/>
    <col min="8957" max="8957" width="4" style="2" customWidth="1"/>
    <col min="8958" max="8959" width="5.7109375" style="2" customWidth="1"/>
    <col min="8960" max="8960" width="4" style="2" customWidth="1"/>
    <col min="8961" max="8962" width="5.7109375" style="2" customWidth="1"/>
    <col min="8963" max="9193" width="7.85546875" style="2"/>
    <col min="9194" max="9194" width="12.140625" style="2" customWidth="1"/>
    <col min="9195" max="9195" width="4" style="2" customWidth="1"/>
    <col min="9196" max="9197" width="5.7109375" style="2" customWidth="1"/>
    <col min="9198" max="9198" width="4" style="2" customWidth="1"/>
    <col min="9199" max="9200" width="5.7109375" style="2" customWidth="1"/>
    <col min="9201" max="9201" width="4" style="2" customWidth="1"/>
    <col min="9202" max="9203" width="5.7109375" style="2" customWidth="1"/>
    <col min="9204" max="9204" width="4" style="2" customWidth="1"/>
    <col min="9205" max="9206" width="5.7109375" style="2" customWidth="1"/>
    <col min="9207" max="9207" width="4" style="2" customWidth="1"/>
    <col min="9208" max="9209" width="5.7109375" style="2" customWidth="1"/>
    <col min="9210" max="9210" width="4" style="2" customWidth="1"/>
    <col min="9211" max="9212" width="5.7109375" style="2" customWidth="1"/>
    <col min="9213" max="9213" width="4" style="2" customWidth="1"/>
    <col min="9214" max="9215" width="5.7109375" style="2" customWidth="1"/>
    <col min="9216" max="9216" width="4" style="2" customWidth="1"/>
    <col min="9217" max="9218" width="5.7109375" style="2" customWidth="1"/>
    <col min="9219" max="9449" width="7.85546875" style="2"/>
    <col min="9450" max="9450" width="12.140625" style="2" customWidth="1"/>
    <col min="9451" max="9451" width="4" style="2" customWidth="1"/>
    <col min="9452" max="9453" width="5.7109375" style="2" customWidth="1"/>
    <col min="9454" max="9454" width="4" style="2" customWidth="1"/>
    <col min="9455" max="9456" width="5.7109375" style="2" customWidth="1"/>
    <col min="9457" max="9457" width="4" style="2" customWidth="1"/>
    <col min="9458" max="9459" width="5.7109375" style="2" customWidth="1"/>
    <col min="9460" max="9460" width="4" style="2" customWidth="1"/>
    <col min="9461" max="9462" width="5.7109375" style="2" customWidth="1"/>
    <col min="9463" max="9463" width="4" style="2" customWidth="1"/>
    <col min="9464" max="9465" width="5.7109375" style="2" customWidth="1"/>
    <col min="9466" max="9466" width="4" style="2" customWidth="1"/>
    <col min="9467" max="9468" width="5.7109375" style="2" customWidth="1"/>
    <col min="9469" max="9469" width="4" style="2" customWidth="1"/>
    <col min="9470" max="9471" width="5.7109375" style="2" customWidth="1"/>
    <col min="9472" max="9472" width="4" style="2" customWidth="1"/>
    <col min="9473" max="9474" width="5.7109375" style="2" customWidth="1"/>
    <col min="9475" max="9705" width="7.85546875" style="2"/>
    <col min="9706" max="9706" width="12.140625" style="2" customWidth="1"/>
    <col min="9707" max="9707" width="4" style="2" customWidth="1"/>
    <col min="9708" max="9709" width="5.7109375" style="2" customWidth="1"/>
    <col min="9710" max="9710" width="4" style="2" customWidth="1"/>
    <col min="9711" max="9712" width="5.7109375" style="2" customWidth="1"/>
    <col min="9713" max="9713" width="4" style="2" customWidth="1"/>
    <col min="9714" max="9715" width="5.7109375" style="2" customWidth="1"/>
    <col min="9716" max="9716" width="4" style="2" customWidth="1"/>
    <col min="9717" max="9718" width="5.7109375" style="2" customWidth="1"/>
    <col min="9719" max="9719" width="4" style="2" customWidth="1"/>
    <col min="9720" max="9721" width="5.7109375" style="2" customWidth="1"/>
    <col min="9722" max="9722" width="4" style="2" customWidth="1"/>
    <col min="9723" max="9724" width="5.7109375" style="2" customWidth="1"/>
    <col min="9725" max="9725" width="4" style="2" customWidth="1"/>
    <col min="9726" max="9727" width="5.7109375" style="2" customWidth="1"/>
    <col min="9728" max="9728" width="4" style="2" customWidth="1"/>
    <col min="9729" max="9730" width="5.7109375" style="2" customWidth="1"/>
    <col min="9731" max="9961" width="7.85546875" style="2"/>
    <col min="9962" max="9962" width="12.140625" style="2" customWidth="1"/>
    <col min="9963" max="9963" width="4" style="2" customWidth="1"/>
    <col min="9964" max="9965" width="5.7109375" style="2" customWidth="1"/>
    <col min="9966" max="9966" width="4" style="2" customWidth="1"/>
    <col min="9967" max="9968" width="5.7109375" style="2" customWidth="1"/>
    <col min="9969" max="9969" width="4" style="2" customWidth="1"/>
    <col min="9970" max="9971" width="5.7109375" style="2" customWidth="1"/>
    <col min="9972" max="9972" width="4" style="2" customWidth="1"/>
    <col min="9973" max="9974" width="5.7109375" style="2" customWidth="1"/>
    <col min="9975" max="9975" width="4" style="2" customWidth="1"/>
    <col min="9976" max="9977" width="5.7109375" style="2" customWidth="1"/>
    <col min="9978" max="9978" width="4" style="2" customWidth="1"/>
    <col min="9979" max="9980" width="5.7109375" style="2" customWidth="1"/>
    <col min="9981" max="9981" width="4" style="2" customWidth="1"/>
    <col min="9982" max="9983" width="5.7109375" style="2" customWidth="1"/>
    <col min="9984" max="9984" width="4" style="2" customWidth="1"/>
    <col min="9985" max="9986" width="5.7109375" style="2" customWidth="1"/>
    <col min="9987" max="10217" width="7.85546875" style="2"/>
    <col min="10218" max="10218" width="12.140625" style="2" customWidth="1"/>
    <col min="10219" max="10219" width="4" style="2" customWidth="1"/>
    <col min="10220" max="10221" width="5.7109375" style="2" customWidth="1"/>
    <col min="10222" max="10222" width="4" style="2" customWidth="1"/>
    <col min="10223" max="10224" width="5.7109375" style="2" customWidth="1"/>
    <col min="10225" max="10225" width="4" style="2" customWidth="1"/>
    <col min="10226" max="10227" width="5.7109375" style="2" customWidth="1"/>
    <col min="10228" max="10228" width="4" style="2" customWidth="1"/>
    <col min="10229" max="10230" width="5.7109375" style="2" customWidth="1"/>
    <col min="10231" max="10231" width="4" style="2" customWidth="1"/>
    <col min="10232" max="10233" width="5.7109375" style="2" customWidth="1"/>
    <col min="10234" max="10234" width="4" style="2" customWidth="1"/>
    <col min="10235" max="10236" width="5.7109375" style="2" customWidth="1"/>
    <col min="10237" max="10237" width="4" style="2" customWidth="1"/>
    <col min="10238" max="10239" width="5.7109375" style="2" customWidth="1"/>
    <col min="10240" max="10240" width="4" style="2" customWidth="1"/>
    <col min="10241" max="10242" width="5.7109375" style="2" customWidth="1"/>
    <col min="10243" max="10473" width="7.85546875" style="2"/>
    <col min="10474" max="10474" width="12.140625" style="2" customWidth="1"/>
    <col min="10475" max="10475" width="4" style="2" customWidth="1"/>
    <col min="10476" max="10477" width="5.7109375" style="2" customWidth="1"/>
    <col min="10478" max="10478" width="4" style="2" customWidth="1"/>
    <col min="10479" max="10480" width="5.7109375" style="2" customWidth="1"/>
    <col min="10481" max="10481" width="4" style="2" customWidth="1"/>
    <col min="10482" max="10483" width="5.7109375" style="2" customWidth="1"/>
    <col min="10484" max="10484" width="4" style="2" customWidth="1"/>
    <col min="10485" max="10486" width="5.7109375" style="2" customWidth="1"/>
    <col min="10487" max="10487" width="4" style="2" customWidth="1"/>
    <col min="10488" max="10489" width="5.7109375" style="2" customWidth="1"/>
    <col min="10490" max="10490" width="4" style="2" customWidth="1"/>
    <col min="10491" max="10492" width="5.7109375" style="2" customWidth="1"/>
    <col min="10493" max="10493" width="4" style="2" customWidth="1"/>
    <col min="10494" max="10495" width="5.7109375" style="2" customWidth="1"/>
    <col min="10496" max="10496" width="4" style="2" customWidth="1"/>
    <col min="10497" max="10498" width="5.7109375" style="2" customWidth="1"/>
    <col min="10499" max="10729" width="7.85546875" style="2"/>
    <col min="10730" max="10730" width="12.140625" style="2" customWidth="1"/>
    <col min="10731" max="10731" width="4" style="2" customWidth="1"/>
    <col min="10732" max="10733" width="5.7109375" style="2" customWidth="1"/>
    <col min="10734" max="10734" width="4" style="2" customWidth="1"/>
    <col min="10735" max="10736" width="5.7109375" style="2" customWidth="1"/>
    <col min="10737" max="10737" width="4" style="2" customWidth="1"/>
    <col min="10738" max="10739" width="5.7109375" style="2" customWidth="1"/>
    <col min="10740" max="10740" width="4" style="2" customWidth="1"/>
    <col min="10741" max="10742" width="5.7109375" style="2" customWidth="1"/>
    <col min="10743" max="10743" width="4" style="2" customWidth="1"/>
    <col min="10744" max="10745" width="5.7109375" style="2" customWidth="1"/>
    <col min="10746" max="10746" width="4" style="2" customWidth="1"/>
    <col min="10747" max="10748" width="5.7109375" style="2" customWidth="1"/>
    <col min="10749" max="10749" width="4" style="2" customWidth="1"/>
    <col min="10750" max="10751" width="5.7109375" style="2" customWidth="1"/>
    <col min="10752" max="10752" width="4" style="2" customWidth="1"/>
    <col min="10753" max="10754" width="5.7109375" style="2" customWidth="1"/>
    <col min="10755" max="10985" width="7.85546875" style="2"/>
    <col min="10986" max="10986" width="12.140625" style="2" customWidth="1"/>
    <col min="10987" max="10987" width="4" style="2" customWidth="1"/>
    <col min="10988" max="10989" width="5.7109375" style="2" customWidth="1"/>
    <col min="10990" max="10990" width="4" style="2" customWidth="1"/>
    <col min="10991" max="10992" width="5.7109375" style="2" customWidth="1"/>
    <col min="10993" max="10993" width="4" style="2" customWidth="1"/>
    <col min="10994" max="10995" width="5.7109375" style="2" customWidth="1"/>
    <col min="10996" max="10996" width="4" style="2" customWidth="1"/>
    <col min="10997" max="10998" width="5.7109375" style="2" customWidth="1"/>
    <col min="10999" max="10999" width="4" style="2" customWidth="1"/>
    <col min="11000" max="11001" width="5.7109375" style="2" customWidth="1"/>
    <col min="11002" max="11002" width="4" style="2" customWidth="1"/>
    <col min="11003" max="11004" width="5.7109375" style="2" customWidth="1"/>
    <col min="11005" max="11005" width="4" style="2" customWidth="1"/>
    <col min="11006" max="11007" width="5.7109375" style="2" customWidth="1"/>
    <col min="11008" max="11008" width="4" style="2" customWidth="1"/>
    <col min="11009" max="11010" width="5.7109375" style="2" customWidth="1"/>
    <col min="11011" max="11241" width="7.85546875" style="2"/>
    <col min="11242" max="11242" width="12.140625" style="2" customWidth="1"/>
    <col min="11243" max="11243" width="4" style="2" customWidth="1"/>
    <col min="11244" max="11245" width="5.7109375" style="2" customWidth="1"/>
    <col min="11246" max="11246" width="4" style="2" customWidth="1"/>
    <col min="11247" max="11248" width="5.7109375" style="2" customWidth="1"/>
    <col min="11249" max="11249" width="4" style="2" customWidth="1"/>
    <col min="11250" max="11251" width="5.7109375" style="2" customWidth="1"/>
    <col min="11252" max="11252" width="4" style="2" customWidth="1"/>
    <col min="11253" max="11254" width="5.7109375" style="2" customWidth="1"/>
    <col min="11255" max="11255" width="4" style="2" customWidth="1"/>
    <col min="11256" max="11257" width="5.7109375" style="2" customWidth="1"/>
    <col min="11258" max="11258" width="4" style="2" customWidth="1"/>
    <col min="11259" max="11260" width="5.7109375" style="2" customWidth="1"/>
    <col min="11261" max="11261" width="4" style="2" customWidth="1"/>
    <col min="11262" max="11263" width="5.7109375" style="2" customWidth="1"/>
    <col min="11264" max="11264" width="4" style="2" customWidth="1"/>
    <col min="11265" max="11266" width="5.7109375" style="2" customWidth="1"/>
    <col min="11267" max="11497" width="7.85546875" style="2"/>
    <col min="11498" max="11498" width="12.140625" style="2" customWidth="1"/>
    <col min="11499" max="11499" width="4" style="2" customWidth="1"/>
    <col min="11500" max="11501" width="5.7109375" style="2" customWidth="1"/>
    <col min="11502" max="11502" width="4" style="2" customWidth="1"/>
    <col min="11503" max="11504" width="5.7109375" style="2" customWidth="1"/>
    <col min="11505" max="11505" width="4" style="2" customWidth="1"/>
    <col min="11506" max="11507" width="5.7109375" style="2" customWidth="1"/>
    <col min="11508" max="11508" width="4" style="2" customWidth="1"/>
    <col min="11509" max="11510" width="5.7109375" style="2" customWidth="1"/>
    <col min="11511" max="11511" width="4" style="2" customWidth="1"/>
    <col min="11512" max="11513" width="5.7109375" style="2" customWidth="1"/>
    <col min="11514" max="11514" width="4" style="2" customWidth="1"/>
    <col min="11515" max="11516" width="5.7109375" style="2" customWidth="1"/>
    <col min="11517" max="11517" width="4" style="2" customWidth="1"/>
    <col min="11518" max="11519" width="5.7109375" style="2" customWidth="1"/>
    <col min="11520" max="11520" width="4" style="2" customWidth="1"/>
    <col min="11521" max="11522" width="5.7109375" style="2" customWidth="1"/>
    <col min="11523" max="11753" width="7.85546875" style="2"/>
    <col min="11754" max="11754" width="12.140625" style="2" customWidth="1"/>
    <col min="11755" max="11755" width="4" style="2" customWidth="1"/>
    <col min="11756" max="11757" width="5.7109375" style="2" customWidth="1"/>
    <col min="11758" max="11758" width="4" style="2" customWidth="1"/>
    <col min="11759" max="11760" width="5.7109375" style="2" customWidth="1"/>
    <col min="11761" max="11761" width="4" style="2" customWidth="1"/>
    <col min="11762" max="11763" width="5.7109375" style="2" customWidth="1"/>
    <col min="11764" max="11764" width="4" style="2" customWidth="1"/>
    <col min="11765" max="11766" width="5.7109375" style="2" customWidth="1"/>
    <col min="11767" max="11767" width="4" style="2" customWidth="1"/>
    <col min="11768" max="11769" width="5.7109375" style="2" customWidth="1"/>
    <col min="11770" max="11770" width="4" style="2" customWidth="1"/>
    <col min="11771" max="11772" width="5.7109375" style="2" customWidth="1"/>
    <col min="11773" max="11773" width="4" style="2" customWidth="1"/>
    <col min="11774" max="11775" width="5.7109375" style="2" customWidth="1"/>
    <col min="11776" max="11776" width="4" style="2" customWidth="1"/>
    <col min="11777" max="11778" width="5.7109375" style="2" customWidth="1"/>
    <col min="11779" max="12009" width="7.85546875" style="2"/>
    <col min="12010" max="12010" width="12.140625" style="2" customWidth="1"/>
    <col min="12011" max="12011" width="4" style="2" customWidth="1"/>
    <col min="12012" max="12013" width="5.7109375" style="2" customWidth="1"/>
    <col min="12014" max="12014" width="4" style="2" customWidth="1"/>
    <col min="12015" max="12016" width="5.7109375" style="2" customWidth="1"/>
    <col min="12017" max="12017" width="4" style="2" customWidth="1"/>
    <col min="12018" max="12019" width="5.7109375" style="2" customWidth="1"/>
    <col min="12020" max="12020" width="4" style="2" customWidth="1"/>
    <col min="12021" max="12022" width="5.7109375" style="2" customWidth="1"/>
    <col min="12023" max="12023" width="4" style="2" customWidth="1"/>
    <col min="12024" max="12025" width="5.7109375" style="2" customWidth="1"/>
    <col min="12026" max="12026" width="4" style="2" customWidth="1"/>
    <col min="12027" max="12028" width="5.7109375" style="2" customWidth="1"/>
    <col min="12029" max="12029" width="4" style="2" customWidth="1"/>
    <col min="12030" max="12031" width="5.7109375" style="2" customWidth="1"/>
    <col min="12032" max="12032" width="4" style="2" customWidth="1"/>
    <col min="12033" max="12034" width="5.7109375" style="2" customWidth="1"/>
    <col min="12035" max="12265" width="7.85546875" style="2"/>
    <col min="12266" max="12266" width="12.140625" style="2" customWidth="1"/>
    <col min="12267" max="12267" width="4" style="2" customWidth="1"/>
    <col min="12268" max="12269" width="5.7109375" style="2" customWidth="1"/>
    <col min="12270" max="12270" width="4" style="2" customWidth="1"/>
    <col min="12271" max="12272" width="5.7109375" style="2" customWidth="1"/>
    <col min="12273" max="12273" width="4" style="2" customWidth="1"/>
    <col min="12274" max="12275" width="5.7109375" style="2" customWidth="1"/>
    <col min="12276" max="12276" width="4" style="2" customWidth="1"/>
    <col min="12277" max="12278" width="5.7109375" style="2" customWidth="1"/>
    <col min="12279" max="12279" width="4" style="2" customWidth="1"/>
    <col min="12280" max="12281" width="5.7109375" style="2" customWidth="1"/>
    <col min="12282" max="12282" width="4" style="2" customWidth="1"/>
    <col min="12283" max="12284" width="5.7109375" style="2" customWidth="1"/>
    <col min="12285" max="12285" width="4" style="2" customWidth="1"/>
    <col min="12286" max="12287" width="5.7109375" style="2" customWidth="1"/>
    <col min="12288" max="12288" width="4" style="2" customWidth="1"/>
    <col min="12289" max="12290" width="5.7109375" style="2" customWidth="1"/>
    <col min="12291" max="12521" width="7.85546875" style="2"/>
    <col min="12522" max="12522" width="12.140625" style="2" customWidth="1"/>
    <col min="12523" max="12523" width="4" style="2" customWidth="1"/>
    <col min="12524" max="12525" width="5.7109375" style="2" customWidth="1"/>
    <col min="12526" max="12526" width="4" style="2" customWidth="1"/>
    <col min="12527" max="12528" width="5.7109375" style="2" customWidth="1"/>
    <col min="12529" max="12529" width="4" style="2" customWidth="1"/>
    <col min="12530" max="12531" width="5.7109375" style="2" customWidth="1"/>
    <col min="12532" max="12532" width="4" style="2" customWidth="1"/>
    <col min="12533" max="12534" width="5.7109375" style="2" customWidth="1"/>
    <col min="12535" max="12535" width="4" style="2" customWidth="1"/>
    <col min="12536" max="12537" width="5.7109375" style="2" customWidth="1"/>
    <col min="12538" max="12538" width="4" style="2" customWidth="1"/>
    <col min="12539" max="12540" width="5.7109375" style="2" customWidth="1"/>
    <col min="12541" max="12541" width="4" style="2" customWidth="1"/>
    <col min="12542" max="12543" width="5.7109375" style="2" customWidth="1"/>
    <col min="12544" max="12544" width="4" style="2" customWidth="1"/>
    <col min="12545" max="12546" width="5.7109375" style="2" customWidth="1"/>
    <col min="12547" max="12777" width="7.85546875" style="2"/>
    <col min="12778" max="12778" width="12.140625" style="2" customWidth="1"/>
    <col min="12779" max="12779" width="4" style="2" customWidth="1"/>
    <col min="12780" max="12781" width="5.7109375" style="2" customWidth="1"/>
    <col min="12782" max="12782" width="4" style="2" customWidth="1"/>
    <col min="12783" max="12784" width="5.7109375" style="2" customWidth="1"/>
    <col min="12785" max="12785" width="4" style="2" customWidth="1"/>
    <col min="12786" max="12787" width="5.7109375" style="2" customWidth="1"/>
    <col min="12788" max="12788" width="4" style="2" customWidth="1"/>
    <col min="12789" max="12790" width="5.7109375" style="2" customWidth="1"/>
    <col min="12791" max="12791" width="4" style="2" customWidth="1"/>
    <col min="12792" max="12793" width="5.7109375" style="2" customWidth="1"/>
    <col min="12794" max="12794" width="4" style="2" customWidth="1"/>
    <col min="12795" max="12796" width="5.7109375" style="2" customWidth="1"/>
    <col min="12797" max="12797" width="4" style="2" customWidth="1"/>
    <col min="12798" max="12799" width="5.7109375" style="2" customWidth="1"/>
    <col min="12800" max="12800" width="4" style="2" customWidth="1"/>
    <col min="12801" max="12802" width="5.7109375" style="2" customWidth="1"/>
    <col min="12803" max="13033" width="7.85546875" style="2"/>
    <col min="13034" max="13034" width="12.140625" style="2" customWidth="1"/>
    <col min="13035" max="13035" width="4" style="2" customWidth="1"/>
    <col min="13036" max="13037" width="5.7109375" style="2" customWidth="1"/>
    <col min="13038" max="13038" width="4" style="2" customWidth="1"/>
    <col min="13039" max="13040" width="5.7109375" style="2" customWidth="1"/>
    <col min="13041" max="13041" width="4" style="2" customWidth="1"/>
    <col min="13042" max="13043" width="5.7109375" style="2" customWidth="1"/>
    <col min="13044" max="13044" width="4" style="2" customWidth="1"/>
    <col min="13045" max="13046" width="5.7109375" style="2" customWidth="1"/>
    <col min="13047" max="13047" width="4" style="2" customWidth="1"/>
    <col min="13048" max="13049" width="5.7109375" style="2" customWidth="1"/>
    <col min="13050" max="13050" width="4" style="2" customWidth="1"/>
    <col min="13051" max="13052" width="5.7109375" style="2" customWidth="1"/>
    <col min="13053" max="13053" width="4" style="2" customWidth="1"/>
    <col min="13054" max="13055" width="5.7109375" style="2" customWidth="1"/>
    <col min="13056" max="13056" width="4" style="2" customWidth="1"/>
    <col min="13057" max="13058" width="5.7109375" style="2" customWidth="1"/>
    <col min="13059" max="13289" width="7.85546875" style="2"/>
    <col min="13290" max="13290" width="12.140625" style="2" customWidth="1"/>
    <col min="13291" max="13291" width="4" style="2" customWidth="1"/>
    <col min="13292" max="13293" width="5.7109375" style="2" customWidth="1"/>
    <col min="13294" max="13294" width="4" style="2" customWidth="1"/>
    <col min="13295" max="13296" width="5.7109375" style="2" customWidth="1"/>
    <col min="13297" max="13297" width="4" style="2" customWidth="1"/>
    <col min="13298" max="13299" width="5.7109375" style="2" customWidth="1"/>
    <col min="13300" max="13300" width="4" style="2" customWidth="1"/>
    <col min="13301" max="13302" width="5.7109375" style="2" customWidth="1"/>
    <col min="13303" max="13303" width="4" style="2" customWidth="1"/>
    <col min="13304" max="13305" width="5.7109375" style="2" customWidth="1"/>
    <col min="13306" max="13306" width="4" style="2" customWidth="1"/>
    <col min="13307" max="13308" width="5.7109375" style="2" customWidth="1"/>
    <col min="13309" max="13309" width="4" style="2" customWidth="1"/>
    <col min="13310" max="13311" width="5.7109375" style="2" customWidth="1"/>
    <col min="13312" max="13312" width="4" style="2" customWidth="1"/>
    <col min="13313" max="13314" width="5.7109375" style="2" customWidth="1"/>
    <col min="13315" max="13545" width="7.85546875" style="2"/>
    <col min="13546" max="13546" width="12.140625" style="2" customWidth="1"/>
    <col min="13547" max="13547" width="4" style="2" customWidth="1"/>
    <col min="13548" max="13549" width="5.7109375" style="2" customWidth="1"/>
    <col min="13550" max="13550" width="4" style="2" customWidth="1"/>
    <col min="13551" max="13552" width="5.7109375" style="2" customWidth="1"/>
    <col min="13553" max="13553" width="4" style="2" customWidth="1"/>
    <col min="13554" max="13555" width="5.7109375" style="2" customWidth="1"/>
    <col min="13556" max="13556" width="4" style="2" customWidth="1"/>
    <col min="13557" max="13558" width="5.7109375" style="2" customWidth="1"/>
    <col min="13559" max="13559" width="4" style="2" customWidth="1"/>
    <col min="13560" max="13561" width="5.7109375" style="2" customWidth="1"/>
    <col min="13562" max="13562" width="4" style="2" customWidth="1"/>
    <col min="13563" max="13564" width="5.7109375" style="2" customWidth="1"/>
    <col min="13565" max="13565" width="4" style="2" customWidth="1"/>
    <col min="13566" max="13567" width="5.7109375" style="2" customWidth="1"/>
    <col min="13568" max="13568" width="4" style="2" customWidth="1"/>
    <col min="13569" max="13570" width="5.7109375" style="2" customWidth="1"/>
    <col min="13571" max="13801" width="7.85546875" style="2"/>
    <col min="13802" max="13802" width="12.140625" style="2" customWidth="1"/>
    <col min="13803" max="13803" width="4" style="2" customWidth="1"/>
    <col min="13804" max="13805" width="5.7109375" style="2" customWidth="1"/>
    <col min="13806" max="13806" width="4" style="2" customWidth="1"/>
    <col min="13807" max="13808" width="5.7109375" style="2" customWidth="1"/>
    <col min="13809" max="13809" width="4" style="2" customWidth="1"/>
    <col min="13810" max="13811" width="5.7109375" style="2" customWidth="1"/>
    <col min="13812" max="13812" width="4" style="2" customWidth="1"/>
    <col min="13813" max="13814" width="5.7109375" style="2" customWidth="1"/>
    <col min="13815" max="13815" width="4" style="2" customWidth="1"/>
    <col min="13816" max="13817" width="5.7109375" style="2" customWidth="1"/>
    <col min="13818" max="13818" width="4" style="2" customWidth="1"/>
    <col min="13819" max="13820" width="5.7109375" style="2" customWidth="1"/>
    <col min="13821" max="13821" width="4" style="2" customWidth="1"/>
    <col min="13822" max="13823" width="5.7109375" style="2" customWidth="1"/>
    <col min="13824" max="13824" width="4" style="2" customWidth="1"/>
    <col min="13825" max="13826" width="5.7109375" style="2" customWidth="1"/>
    <col min="13827" max="14057" width="7.85546875" style="2"/>
    <col min="14058" max="14058" width="12.140625" style="2" customWidth="1"/>
    <col min="14059" max="14059" width="4" style="2" customWidth="1"/>
    <col min="14060" max="14061" width="5.7109375" style="2" customWidth="1"/>
    <col min="14062" max="14062" width="4" style="2" customWidth="1"/>
    <col min="14063" max="14064" width="5.7109375" style="2" customWidth="1"/>
    <col min="14065" max="14065" width="4" style="2" customWidth="1"/>
    <col min="14066" max="14067" width="5.7109375" style="2" customWidth="1"/>
    <col min="14068" max="14068" width="4" style="2" customWidth="1"/>
    <col min="14069" max="14070" width="5.7109375" style="2" customWidth="1"/>
    <col min="14071" max="14071" width="4" style="2" customWidth="1"/>
    <col min="14072" max="14073" width="5.7109375" style="2" customWidth="1"/>
    <col min="14074" max="14074" width="4" style="2" customWidth="1"/>
    <col min="14075" max="14076" width="5.7109375" style="2" customWidth="1"/>
    <col min="14077" max="14077" width="4" style="2" customWidth="1"/>
    <col min="14078" max="14079" width="5.7109375" style="2" customWidth="1"/>
    <col min="14080" max="14080" width="4" style="2" customWidth="1"/>
    <col min="14081" max="14082" width="5.7109375" style="2" customWidth="1"/>
    <col min="14083" max="14313" width="7.85546875" style="2"/>
    <col min="14314" max="14314" width="12.140625" style="2" customWidth="1"/>
    <col min="14315" max="14315" width="4" style="2" customWidth="1"/>
    <col min="14316" max="14317" width="5.7109375" style="2" customWidth="1"/>
    <col min="14318" max="14318" width="4" style="2" customWidth="1"/>
    <col min="14319" max="14320" width="5.7109375" style="2" customWidth="1"/>
    <col min="14321" max="14321" width="4" style="2" customWidth="1"/>
    <col min="14322" max="14323" width="5.7109375" style="2" customWidth="1"/>
    <col min="14324" max="14324" width="4" style="2" customWidth="1"/>
    <col min="14325" max="14326" width="5.7109375" style="2" customWidth="1"/>
    <col min="14327" max="14327" width="4" style="2" customWidth="1"/>
    <col min="14328" max="14329" width="5.7109375" style="2" customWidth="1"/>
    <col min="14330" max="14330" width="4" style="2" customWidth="1"/>
    <col min="14331" max="14332" width="5.7109375" style="2" customWidth="1"/>
    <col min="14333" max="14333" width="4" style="2" customWidth="1"/>
    <col min="14334" max="14335" width="5.7109375" style="2" customWidth="1"/>
    <col min="14336" max="14336" width="4" style="2" customWidth="1"/>
    <col min="14337" max="14338" width="5.7109375" style="2" customWidth="1"/>
    <col min="14339" max="14569" width="7.85546875" style="2"/>
    <col min="14570" max="14570" width="12.140625" style="2" customWidth="1"/>
    <col min="14571" max="14571" width="4" style="2" customWidth="1"/>
    <col min="14572" max="14573" width="5.7109375" style="2" customWidth="1"/>
    <col min="14574" max="14574" width="4" style="2" customWidth="1"/>
    <col min="14575" max="14576" width="5.7109375" style="2" customWidth="1"/>
    <col min="14577" max="14577" width="4" style="2" customWidth="1"/>
    <col min="14578" max="14579" width="5.7109375" style="2" customWidth="1"/>
    <col min="14580" max="14580" width="4" style="2" customWidth="1"/>
    <col min="14581" max="14582" width="5.7109375" style="2" customWidth="1"/>
    <col min="14583" max="14583" width="4" style="2" customWidth="1"/>
    <col min="14584" max="14585" width="5.7109375" style="2" customWidth="1"/>
    <col min="14586" max="14586" width="4" style="2" customWidth="1"/>
    <col min="14587" max="14588" width="5.7109375" style="2" customWidth="1"/>
    <col min="14589" max="14589" width="4" style="2" customWidth="1"/>
    <col min="14590" max="14591" width="5.7109375" style="2" customWidth="1"/>
    <col min="14592" max="14592" width="4" style="2" customWidth="1"/>
    <col min="14593" max="14594" width="5.7109375" style="2" customWidth="1"/>
    <col min="14595" max="14825" width="7.85546875" style="2"/>
    <col min="14826" max="14826" width="12.140625" style="2" customWidth="1"/>
    <col min="14827" max="14827" width="4" style="2" customWidth="1"/>
    <col min="14828" max="14829" width="5.7109375" style="2" customWidth="1"/>
    <col min="14830" max="14830" width="4" style="2" customWidth="1"/>
    <col min="14831" max="14832" width="5.7109375" style="2" customWidth="1"/>
    <col min="14833" max="14833" width="4" style="2" customWidth="1"/>
    <col min="14834" max="14835" width="5.7109375" style="2" customWidth="1"/>
    <col min="14836" max="14836" width="4" style="2" customWidth="1"/>
    <col min="14837" max="14838" width="5.7109375" style="2" customWidth="1"/>
    <col min="14839" max="14839" width="4" style="2" customWidth="1"/>
    <col min="14840" max="14841" width="5.7109375" style="2" customWidth="1"/>
    <col min="14842" max="14842" width="4" style="2" customWidth="1"/>
    <col min="14843" max="14844" width="5.7109375" style="2" customWidth="1"/>
    <col min="14845" max="14845" width="4" style="2" customWidth="1"/>
    <col min="14846" max="14847" width="5.7109375" style="2" customWidth="1"/>
    <col min="14848" max="14848" width="4" style="2" customWidth="1"/>
    <col min="14849" max="14850" width="5.7109375" style="2" customWidth="1"/>
    <col min="14851" max="15081" width="7.85546875" style="2"/>
    <col min="15082" max="15082" width="12.140625" style="2" customWidth="1"/>
    <col min="15083" max="15083" width="4" style="2" customWidth="1"/>
    <col min="15084" max="15085" width="5.7109375" style="2" customWidth="1"/>
    <col min="15086" max="15086" width="4" style="2" customWidth="1"/>
    <col min="15087" max="15088" width="5.7109375" style="2" customWidth="1"/>
    <col min="15089" max="15089" width="4" style="2" customWidth="1"/>
    <col min="15090" max="15091" width="5.7109375" style="2" customWidth="1"/>
    <col min="15092" max="15092" width="4" style="2" customWidth="1"/>
    <col min="15093" max="15094" width="5.7109375" style="2" customWidth="1"/>
    <col min="15095" max="15095" width="4" style="2" customWidth="1"/>
    <col min="15096" max="15097" width="5.7109375" style="2" customWidth="1"/>
    <col min="15098" max="15098" width="4" style="2" customWidth="1"/>
    <col min="15099" max="15100" width="5.7109375" style="2" customWidth="1"/>
    <col min="15101" max="15101" width="4" style="2" customWidth="1"/>
    <col min="15102" max="15103" width="5.7109375" style="2" customWidth="1"/>
    <col min="15104" max="15104" width="4" style="2" customWidth="1"/>
    <col min="15105" max="15106" width="5.7109375" style="2" customWidth="1"/>
    <col min="15107" max="15337" width="7.85546875" style="2"/>
    <col min="15338" max="15338" width="12.140625" style="2" customWidth="1"/>
    <col min="15339" max="15339" width="4" style="2" customWidth="1"/>
    <col min="15340" max="15341" width="5.7109375" style="2" customWidth="1"/>
    <col min="15342" max="15342" width="4" style="2" customWidth="1"/>
    <col min="15343" max="15344" width="5.7109375" style="2" customWidth="1"/>
    <col min="15345" max="15345" width="4" style="2" customWidth="1"/>
    <col min="15346" max="15347" width="5.7109375" style="2" customWidth="1"/>
    <col min="15348" max="15348" width="4" style="2" customWidth="1"/>
    <col min="15349" max="15350" width="5.7109375" style="2" customWidth="1"/>
    <col min="15351" max="15351" width="4" style="2" customWidth="1"/>
    <col min="15352" max="15353" width="5.7109375" style="2" customWidth="1"/>
    <col min="15354" max="15354" width="4" style="2" customWidth="1"/>
    <col min="15355" max="15356" width="5.7109375" style="2" customWidth="1"/>
    <col min="15357" max="15357" width="4" style="2" customWidth="1"/>
    <col min="15358" max="15359" width="5.7109375" style="2" customWidth="1"/>
    <col min="15360" max="15360" width="4" style="2" customWidth="1"/>
    <col min="15361" max="15362" width="5.7109375" style="2" customWidth="1"/>
    <col min="15363" max="15593" width="7.85546875" style="2"/>
    <col min="15594" max="15594" width="12.140625" style="2" customWidth="1"/>
    <col min="15595" max="15595" width="4" style="2" customWidth="1"/>
    <col min="15596" max="15597" width="5.7109375" style="2" customWidth="1"/>
    <col min="15598" max="15598" width="4" style="2" customWidth="1"/>
    <col min="15599" max="15600" width="5.7109375" style="2" customWidth="1"/>
    <col min="15601" max="15601" width="4" style="2" customWidth="1"/>
    <col min="15602" max="15603" width="5.7109375" style="2" customWidth="1"/>
    <col min="15604" max="15604" width="4" style="2" customWidth="1"/>
    <col min="15605" max="15606" width="5.7109375" style="2" customWidth="1"/>
    <col min="15607" max="15607" width="4" style="2" customWidth="1"/>
    <col min="15608" max="15609" width="5.7109375" style="2" customWidth="1"/>
    <col min="15610" max="15610" width="4" style="2" customWidth="1"/>
    <col min="15611" max="15612" width="5.7109375" style="2" customWidth="1"/>
    <col min="15613" max="15613" width="4" style="2" customWidth="1"/>
    <col min="15614" max="15615" width="5.7109375" style="2" customWidth="1"/>
    <col min="15616" max="15616" width="4" style="2" customWidth="1"/>
    <col min="15617" max="15618" width="5.7109375" style="2" customWidth="1"/>
    <col min="15619" max="15849" width="7.85546875" style="2"/>
    <col min="15850" max="15850" width="12.140625" style="2" customWidth="1"/>
    <col min="15851" max="15851" width="4" style="2" customWidth="1"/>
    <col min="15852" max="15853" width="5.7109375" style="2" customWidth="1"/>
    <col min="15854" max="15854" width="4" style="2" customWidth="1"/>
    <col min="15855" max="15856" width="5.7109375" style="2" customWidth="1"/>
    <col min="15857" max="15857" width="4" style="2" customWidth="1"/>
    <col min="15858" max="15859" width="5.7109375" style="2" customWidth="1"/>
    <col min="15860" max="15860" width="4" style="2" customWidth="1"/>
    <col min="15861" max="15862" width="5.7109375" style="2" customWidth="1"/>
    <col min="15863" max="15863" width="4" style="2" customWidth="1"/>
    <col min="15864" max="15865" width="5.7109375" style="2" customWidth="1"/>
    <col min="15866" max="15866" width="4" style="2" customWidth="1"/>
    <col min="15867" max="15868" width="5.7109375" style="2" customWidth="1"/>
    <col min="15869" max="15869" width="4" style="2" customWidth="1"/>
    <col min="15870" max="15871" width="5.7109375" style="2" customWidth="1"/>
    <col min="15872" max="15872" width="4" style="2" customWidth="1"/>
    <col min="15873" max="15874" width="5.7109375" style="2" customWidth="1"/>
    <col min="15875" max="16105" width="7.85546875" style="2"/>
    <col min="16106" max="16106" width="12.140625" style="2" customWidth="1"/>
    <col min="16107" max="16107" width="4" style="2" customWidth="1"/>
    <col min="16108" max="16109" width="5.7109375" style="2" customWidth="1"/>
    <col min="16110" max="16110" width="4" style="2" customWidth="1"/>
    <col min="16111" max="16112" width="5.7109375" style="2" customWidth="1"/>
    <col min="16113" max="16113" width="4" style="2" customWidth="1"/>
    <col min="16114" max="16115" width="5.7109375" style="2" customWidth="1"/>
    <col min="16116" max="16116" width="4" style="2" customWidth="1"/>
    <col min="16117" max="16118" width="5.7109375" style="2" customWidth="1"/>
    <col min="16119" max="16119" width="4" style="2" customWidth="1"/>
    <col min="16120" max="16121" width="5.7109375" style="2" customWidth="1"/>
    <col min="16122" max="16122" width="4" style="2" customWidth="1"/>
    <col min="16123" max="16124" width="5.7109375" style="2" customWidth="1"/>
    <col min="16125" max="16125" width="4" style="2" customWidth="1"/>
    <col min="16126" max="16127" width="5.7109375" style="2" customWidth="1"/>
    <col min="16128" max="16128" width="4" style="2" customWidth="1"/>
    <col min="16129" max="16130" width="5.7109375" style="2" customWidth="1"/>
    <col min="16131" max="16384" width="7.85546875" style="2"/>
  </cols>
  <sheetData>
    <row r="1" spans="1:27" ht="12.75" x14ac:dyDescent="0.2">
      <c r="A1" s="1" t="s">
        <v>18</v>
      </c>
    </row>
    <row r="2" spans="1:27" ht="15.75" x14ac:dyDescent="0.25">
      <c r="A2" s="4" t="s">
        <v>0</v>
      </c>
    </row>
    <row r="3" spans="1:27" ht="12.75" x14ac:dyDescent="0.2">
      <c r="A3" s="5" t="s">
        <v>1</v>
      </c>
    </row>
    <row r="6" spans="1:27" s="6" customFormat="1" ht="15" x14ac:dyDescent="0.25">
      <c r="A6" s="1" t="s">
        <v>90</v>
      </c>
      <c r="D6" s="12"/>
      <c r="G6" s="10"/>
      <c r="J6" s="10"/>
      <c r="M6" s="10"/>
      <c r="P6" s="10"/>
      <c r="S6" s="10"/>
      <c r="V6" s="10"/>
      <c r="Y6" s="10"/>
      <c r="Z6" s="7"/>
      <c r="AA6" s="7"/>
    </row>
    <row r="7" spans="1:27" s="6" customFormat="1" x14ac:dyDescent="0.2">
      <c r="D7" s="10"/>
      <c r="G7" s="10"/>
      <c r="J7" s="10"/>
      <c r="M7" s="10"/>
      <c r="P7" s="10"/>
      <c r="S7" s="10"/>
      <c r="V7" s="10"/>
      <c r="Y7" s="10"/>
      <c r="Z7" s="7"/>
      <c r="AA7" s="7"/>
    </row>
    <row r="8" spans="1:27" x14ac:dyDescent="0.2">
      <c r="C8" s="34" t="s">
        <v>141</v>
      </c>
      <c r="D8" s="34"/>
      <c r="E8" s="9"/>
      <c r="F8" s="34" t="s">
        <v>143</v>
      </c>
      <c r="G8" s="34"/>
      <c r="H8" s="9"/>
      <c r="I8" s="34" t="s">
        <v>145</v>
      </c>
      <c r="J8" s="34"/>
      <c r="K8" s="9"/>
      <c r="L8" s="34" t="s">
        <v>147</v>
      </c>
      <c r="M8" s="34"/>
      <c r="N8" s="9"/>
      <c r="O8" s="34" t="s">
        <v>357</v>
      </c>
      <c r="P8" s="34"/>
      <c r="Q8" s="9"/>
      <c r="R8" s="34" t="s">
        <v>2</v>
      </c>
      <c r="S8" s="34"/>
      <c r="T8" s="9"/>
      <c r="U8" s="34" t="s">
        <v>3</v>
      </c>
      <c r="V8" s="34"/>
      <c r="W8" s="9"/>
      <c r="X8" s="35" t="s">
        <v>4</v>
      </c>
      <c r="Y8" s="35"/>
      <c r="Z8" s="10"/>
    </row>
    <row r="9" spans="1:27" x14ac:dyDescent="0.2">
      <c r="C9" s="35" t="s">
        <v>142</v>
      </c>
      <c r="D9" s="35"/>
      <c r="F9" s="35" t="s">
        <v>144</v>
      </c>
      <c r="G9" s="35"/>
      <c r="I9" s="35" t="s">
        <v>146</v>
      </c>
      <c r="J9" s="35"/>
      <c r="K9" s="9"/>
      <c r="L9" s="37" t="s">
        <v>148</v>
      </c>
      <c r="M9" s="37"/>
      <c r="O9" s="35" t="s">
        <v>149</v>
      </c>
      <c r="P9" s="35"/>
      <c r="T9" s="9"/>
      <c r="W9" s="9"/>
      <c r="Z9" s="9"/>
    </row>
    <row r="10" spans="1:27" x14ac:dyDescent="0.2">
      <c r="C10" s="35" t="s">
        <v>86</v>
      </c>
      <c r="D10" s="35"/>
      <c r="F10" s="3"/>
      <c r="G10" s="3"/>
      <c r="I10" s="35" t="s">
        <v>21</v>
      </c>
      <c r="J10" s="35"/>
      <c r="K10" s="9"/>
      <c r="L10" s="37" t="s">
        <v>7</v>
      </c>
      <c r="M10" s="37"/>
      <c r="O10" s="35" t="s">
        <v>6</v>
      </c>
      <c r="P10" s="35"/>
      <c r="T10" s="9"/>
      <c r="W10" s="9"/>
      <c r="Z10" s="9"/>
    </row>
    <row r="11" spans="1:27" x14ac:dyDescent="0.2">
      <c r="A11" s="13" t="s">
        <v>9</v>
      </c>
      <c r="B11" s="14"/>
      <c r="C11" s="8" t="s">
        <v>10</v>
      </c>
      <c r="D11" s="15" t="s">
        <v>11</v>
      </c>
      <c r="E11" s="13"/>
      <c r="F11" s="8" t="s">
        <v>10</v>
      </c>
      <c r="G11" s="15" t="s">
        <v>11</v>
      </c>
      <c r="H11" s="13"/>
      <c r="I11" s="8" t="s">
        <v>10</v>
      </c>
      <c r="J11" s="15" t="s">
        <v>11</v>
      </c>
      <c r="K11" s="13"/>
      <c r="L11" s="8" t="s">
        <v>10</v>
      </c>
      <c r="M11" s="15" t="s">
        <v>11</v>
      </c>
      <c r="N11" s="13"/>
      <c r="O11" s="8" t="s">
        <v>10</v>
      </c>
      <c r="P11" s="15" t="s">
        <v>11</v>
      </c>
      <c r="Q11" s="13"/>
      <c r="R11" s="8" t="s">
        <v>10</v>
      </c>
      <c r="S11" s="15" t="s">
        <v>11</v>
      </c>
      <c r="T11" s="13"/>
      <c r="U11" s="8" t="s">
        <v>10</v>
      </c>
      <c r="V11" s="15" t="s">
        <v>11</v>
      </c>
      <c r="W11" s="13"/>
      <c r="X11" s="8" t="s">
        <v>10</v>
      </c>
      <c r="Y11" s="15" t="s">
        <v>11</v>
      </c>
      <c r="Z11" s="2"/>
    </row>
    <row r="12" spans="1:27" x14ac:dyDescent="0.2">
      <c r="A12" s="3" t="s">
        <v>92</v>
      </c>
      <c r="C12" s="3">
        <v>60</v>
      </c>
      <c r="D12" s="9">
        <v>7.2115384615384608</v>
      </c>
      <c r="F12" s="3">
        <v>5</v>
      </c>
      <c r="G12" s="9">
        <v>0.60096153846153855</v>
      </c>
      <c r="I12" s="3">
        <v>180</v>
      </c>
      <c r="J12" s="9">
        <v>21.634615384615387</v>
      </c>
      <c r="L12" s="3">
        <v>322</v>
      </c>
      <c r="M12" s="9">
        <v>38.70192307692308</v>
      </c>
      <c r="O12" s="3">
        <v>265</v>
      </c>
      <c r="P12" s="9">
        <v>31.850961538461537</v>
      </c>
      <c r="R12" s="2">
        <v>832</v>
      </c>
      <c r="S12" s="9">
        <v>98.22904368358914</v>
      </c>
      <c r="U12" s="2">
        <v>15</v>
      </c>
      <c r="V12" s="9">
        <v>1.7709563164108619</v>
      </c>
      <c r="X12" s="2">
        <v>847</v>
      </c>
      <c r="Y12" s="9">
        <v>1.4255179494084185</v>
      </c>
      <c r="Z12" s="2"/>
    </row>
    <row r="13" spans="1:27" x14ac:dyDescent="0.2">
      <c r="A13" s="3" t="s">
        <v>93</v>
      </c>
      <c r="C13" s="3">
        <v>24</v>
      </c>
      <c r="D13" s="9">
        <v>4.9689440993788816</v>
      </c>
      <c r="F13" s="3">
        <v>6</v>
      </c>
      <c r="G13" s="9">
        <v>1.2422360248447204</v>
      </c>
      <c r="I13" s="3">
        <v>66</v>
      </c>
      <c r="J13" s="9">
        <v>13.664596273291925</v>
      </c>
      <c r="L13" s="3">
        <v>105</v>
      </c>
      <c r="M13" s="9">
        <v>21.739130434782609</v>
      </c>
      <c r="O13" s="3">
        <v>282</v>
      </c>
      <c r="P13" s="9">
        <v>58.385093167701861</v>
      </c>
      <c r="R13" s="2">
        <v>483</v>
      </c>
      <c r="S13" s="9">
        <v>97.379032258064512</v>
      </c>
      <c r="U13" s="2">
        <v>13</v>
      </c>
      <c r="V13" s="9">
        <v>2.620967741935484</v>
      </c>
      <c r="X13" s="2">
        <v>496</v>
      </c>
      <c r="Y13" s="9">
        <v>0.83477792550953434</v>
      </c>
      <c r="Z13" s="2"/>
    </row>
    <row r="14" spans="1:27" x14ac:dyDescent="0.2">
      <c r="A14" s="3" t="s">
        <v>94</v>
      </c>
      <c r="C14" s="3">
        <v>93</v>
      </c>
      <c r="D14" s="9">
        <v>5.0406504065040654</v>
      </c>
      <c r="F14" s="3">
        <v>17</v>
      </c>
      <c r="G14" s="9">
        <v>0.92140921409214105</v>
      </c>
      <c r="I14" s="3">
        <v>335</v>
      </c>
      <c r="J14" s="9">
        <v>18.157181571815716</v>
      </c>
      <c r="L14" s="3">
        <v>414</v>
      </c>
      <c r="M14" s="9">
        <v>22.439024390243905</v>
      </c>
      <c r="O14" s="3">
        <v>986</v>
      </c>
      <c r="P14" s="9">
        <v>53.441734417344179</v>
      </c>
      <c r="R14" s="2">
        <v>1845</v>
      </c>
      <c r="S14" s="9">
        <v>97.774244833068352</v>
      </c>
      <c r="U14" s="2">
        <v>42</v>
      </c>
      <c r="V14" s="9">
        <v>2.2257551669316373</v>
      </c>
      <c r="X14" s="2">
        <v>1887</v>
      </c>
      <c r="Y14" s="9">
        <v>3.1758587609606677</v>
      </c>
      <c r="Z14" s="2"/>
    </row>
    <row r="15" spans="1:27" x14ac:dyDescent="0.2">
      <c r="A15" s="3" t="s">
        <v>95</v>
      </c>
      <c r="C15" s="3">
        <v>49</v>
      </c>
      <c r="D15" s="9">
        <v>5.46875</v>
      </c>
      <c r="F15" s="3">
        <v>4</v>
      </c>
      <c r="G15" s="9">
        <v>0.4464285714285714</v>
      </c>
      <c r="I15" s="3">
        <v>196</v>
      </c>
      <c r="J15" s="9">
        <v>21.875</v>
      </c>
      <c r="L15" s="3">
        <v>271</v>
      </c>
      <c r="M15" s="9">
        <v>30.245535714285715</v>
      </c>
      <c r="O15" s="3">
        <v>376</v>
      </c>
      <c r="P15" s="9">
        <v>41.964285714285715</v>
      </c>
      <c r="R15" s="2">
        <v>896</v>
      </c>
      <c r="S15" s="9">
        <v>97.497279651795438</v>
      </c>
      <c r="U15" s="2">
        <v>23</v>
      </c>
      <c r="V15" s="9">
        <v>2.5027203482045701</v>
      </c>
      <c r="X15" s="2">
        <v>919</v>
      </c>
      <c r="Y15" s="9">
        <v>1.5466953902081895</v>
      </c>
      <c r="Z15" s="2"/>
    </row>
    <row r="16" spans="1:27" x14ac:dyDescent="0.2">
      <c r="A16" s="3" t="s">
        <v>96</v>
      </c>
      <c r="C16" s="3">
        <v>101</v>
      </c>
      <c r="D16" s="9">
        <v>4.6522339935513584</v>
      </c>
      <c r="F16" s="3">
        <v>21</v>
      </c>
      <c r="G16" s="9">
        <v>0.96729617687701519</v>
      </c>
      <c r="I16" s="3">
        <v>435</v>
      </c>
      <c r="J16" s="9">
        <v>20.036849378166742</v>
      </c>
      <c r="L16" s="3">
        <v>567</v>
      </c>
      <c r="M16" s="9">
        <v>26.116996775679414</v>
      </c>
      <c r="O16" s="3">
        <v>1047</v>
      </c>
      <c r="P16" s="9">
        <v>48.22662367572547</v>
      </c>
      <c r="R16" s="2">
        <v>2171</v>
      </c>
      <c r="S16" s="9">
        <v>97.136465324384787</v>
      </c>
      <c r="U16" s="2">
        <v>64</v>
      </c>
      <c r="V16" s="9">
        <v>2.8635346756152127</v>
      </c>
      <c r="X16" s="2">
        <v>2235</v>
      </c>
      <c r="Y16" s="9">
        <v>3.7615497248262284</v>
      </c>
      <c r="Z16" s="2"/>
    </row>
    <row r="17" spans="1:26" x14ac:dyDescent="0.2">
      <c r="A17" s="3" t="s">
        <v>97</v>
      </c>
      <c r="C17" s="3">
        <v>49</v>
      </c>
      <c r="D17" s="9">
        <v>4.0731504571903576</v>
      </c>
      <c r="F17" s="3">
        <v>6</v>
      </c>
      <c r="G17" s="9">
        <v>0.49875311720698251</v>
      </c>
      <c r="I17" s="3">
        <v>157</v>
      </c>
      <c r="J17" s="9">
        <v>13.050706566916043</v>
      </c>
      <c r="L17" s="3">
        <v>327</v>
      </c>
      <c r="M17" s="9">
        <v>27.182044887780549</v>
      </c>
      <c r="O17" s="3">
        <v>664</v>
      </c>
      <c r="P17" s="9">
        <v>55.195344970906071</v>
      </c>
      <c r="R17" s="2">
        <v>1203</v>
      </c>
      <c r="S17" s="9">
        <v>96.317053642914331</v>
      </c>
      <c r="U17" s="2">
        <v>46</v>
      </c>
      <c r="V17" s="9">
        <v>3.6829463570856689</v>
      </c>
      <c r="X17" s="2">
        <v>1249</v>
      </c>
      <c r="Y17" s="9">
        <v>2.1020919938738074</v>
      </c>
      <c r="Z17" s="2"/>
    </row>
    <row r="18" spans="1:26" x14ac:dyDescent="0.2">
      <c r="A18" s="3" t="s">
        <v>98</v>
      </c>
      <c r="C18" s="3">
        <v>113</v>
      </c>
      <c r="D18" s="9">
        <v>6.1479869423286182</v>
      </c>
      <c r="F18" s="3">
        <v>15</v>
      </c>
      <c r="G18" s="9">
        <v>0.81610446137105552</v>
      </c>
      <c r="I18" s="3">
        <v>240</v>
      </c>
      <c r="J18" s="9">
        <v>13.057671381936888</v>
      </c>
      <c r="L18" s="3">
        <v>427</v>
      </c>
      <c r="M18" s="9">
        <v>23.23177366702938</v>
      </c>
      <c r="O18" s="3">
        <v>1043</v>
      </c>
      <c r="P18" s="9">
        <v>56.746463547334059</v>
      </c>
      <c r="R18" s="2">
        <v>1838</v>
      </c>
      <c r="S18" s="9">
        <v>97.50663129973475</v>
      </c>
      <c r="U18" s="2">
        <v>47</v>
      </c>
      <c r="V18" s="9">
        <v>2.4933687002652518</v>
      </c>
      <c r="X18" s="2">
        <v>1885</v>
      </c>
      <c r="Y18" s="9">
        <v>3.1724927209384517</v>
      </c>
      <c r="Z18" s="2"/>
    </row>
    <row r="19" spans="1:26" x14ac:dyDescent="0.2">
      <c r="A19" s="3" t="s">
        <v>99</v>
      </c>
      <c r="C19" s="3">
        <v>65</v>
      </c>
      <c r="D19" s="9">
        <v>8.4415584415584419</v>
      </c>
      <c r="F19" s="3">
        <v>4</v>
      </c>
      <c r="G19" s="9">
        <v>0.51948051948051943</v>
      </c>
      <c r="I19" s="3">
        <v>91</v>
      </c>
      <c r="J19" s="9">
        <v>11.818181818181818</v>
      </c>
      <c r="L19" s="3">
        <v>244</v>
      </c>
      <c r="M19" s="9">
        <v>31.688311688311689</v>
      </c>
      <c r="O19" s="3">
        <v>366</v>
      </c>
      <c r="P19" s="9">
        <v>47.532467532467528</v>
      </c>
      <c r="R19" s="2">
        <v>770</v>
      </c>
      <c r="S19" s="9">
        <v>96.491228070175438</v>
      </c>
      <c r="U19" s="2">
        <v>28</v>
      </c>
      <c r="V19" s="9">
        <v>3.5087719298245612</v>
      </c>
      <c r="X19" s="2">
        <v>798</v>
      </c>
      <c r="Y19" s="9">
        <v>1.34304996886413</v>
      </c>
      <c r="Z19" s="2"/>
    </row>
    <row r="20" spans="1:26" x14ac:dyDescent="0.2">
      <c r="A20" s="3" t="s">
        <v>100</v>
      </c>
      <c r="C20" s="3">
        <v>66</v>
      </c>
      <c r="D20" s="9">
        <v>6.1281337047353759</v>
      </c>
      <c r="F20" s="3">
        <v>12</v>
      </c>
      <c r="G20" s="9">
        <v>1.1142061281337048</v>
      </c>
      <c r="I20" s="3">
        <v>230</v>
      </c>
      <c r="J20" s="9">
        <v>21.355617455896009</v>
      </c>
      <c r="L20" s="3">
        <v>357</v>
      </c>
      <c r="M20" s="9">
        <v>33.147632311977716</v>
      </c>
      <c r="O20" s="3">
        <v>412</v>
      </c>
      <c r="P20" s="9">
        <v>38.254410399257196</v>
      </c>
      <c r="R20" s="2">
        <v>1077</v>
      </c>
      <c r="S20" s="9">
        <v>97.731397459165166</v>
      </c>
      <c r="U20" s="2">
        <v>25</v>
      </c>
      <c r="V20" s="9">
        <v>2.2686025408348458</v>
      </c>
      <c r="X20" s="2">
        <v>1102</v>
      </c>
      <c r="Y20" s="9">
        <v>1.8546880522409412</v>
      </c>
      <c r="Z20" s="2"/>
    </row>
    <row r="21" spans="1:26" x14ac:dyDescent="0.2">
      <c r="A21" s="3" t="s">
        <v>101</v>
      </c>
      <c r="C21" s="3">
        <v>95</v>
      </c>
      <c r="D21" s="9">
        <v>5.2428256070640176</v>
      </c>
      <c r="F21" s="3">
        <v>13</v>
      </c>
      <c r="G21" s="9">
        <v>0.717439293598234</v>
      </c>
      <c r="I21" s="3">
        <v>402</v>
      </c>
      <c r="J21" s="9">
        <v>22.185430463576157</v>
      </c>
      <c r="L21" s="3">
        <v>500</v>
      </c>
      <c r="M21" s="9">
        <v>27.593818984547465</v>
      </c>
      <c r="O21" s="3">
        <v>802</v>
      </c>
      <c r="P21" s="9">
        <v>44.260485651214125</v>
      </c>
      <c r="R21" s="2">
        <v>1812</v>
      </c>
      <c r="S21" s="9">
        <v>97.41935483870968</v>
      </c>
      <c r="U21" s="2">
        <v>48</v>
      </c>
      <c r="V21" s="9">
        <v>2.5806451612903225</v>
      </c>
      <c r="X21" s="2">
        <v>1860</v>
      </c>
      <c r="Y21" s="9">
        <v>3.1304172206607537</v>
      </c>
      <c r="Z21" s="2"/>
    </row>
    <row r="22" spans="1:26" x14ac:dyDescent="0.2">
      <c r="A22" s="3" t="s">
        <v>102</v>
      </c>
      <c r="C22" s="3">
        <v>43</v>
      </c>
      <c r="D22" s="9">
        <v>6.3515509601181686</v>
      </c>
      <c r="F22" s="3">
        <v>3</v>
      </c>
      <c r="G22" s="9">
        <v>0.44313146233382572</v>
      </c>
      <c r="I22" s="3">
        <v>69</v>
      </c>
      <c r="J22" s="9">
        <v>10.192023633677991</v>
      </c>
      <c r="L22" s="3">
        <v>212</v>
      </c>
      <c r="M22" s="9">
        <v>31.314623338257014</v>
      </c>
      <c r="O22" s="3">
        <v>350</v>
      </c>
      <c r="P22" s="9">
        <v>51.698670605612996</v>
      </c>
      <c r="R22" s="2">
        <v>677</v>
      </c>
      <c r="S22" s="9">
        <v>95.756718528995748</v>
      </c>
      <c r="U22" s="2">
        <v>30</v>
      </c>
      <c r="V22" s="9">
        <v>4.2432814710042432</v>
      </c>
      <c r="X22" s="2">
        <v>707</v>
      </c>
      <c r="Y22" s="9">
        <v>1.189895147853308</v>
      </c>
      <c r="Z22" s="2"/>
    </row>
    <row r="23" spans="1:26" x14ac:dyDescent="0.2">
      <c r="A23" s="3" t="s">
        <v>103</v>
      </c>
      <c r="C23" s="3">
        <v>22</v>
      </c>
      <c r="D23" s="9">
        <v>4.8888888888888893</v>
      </c>
      <c r="F23" s="3">
        <v>4</v>
      </c>
      <c r="G23" s="9">
        <v>0.88888888888888884</v>
      </c>
      <c r="I23" s="3">
        <v>168</v>
      </c>
      <c r="J23" s="9">
        <v>37.333333333333336</v>
      </c>
      <c r="L23" s="3">
        <v>95</v>
      </c>
      <c r="M23" s="9">
        <v>21.111111111111111</v>
      </c>
      <c r="O23" s="3">
        <v>161</v>
      </c>
      <c r="P23" s="9">
        <v>35.777777777777771</v>
      </c>
      <c r="R23" s="2">
        <v>450</v>
      </c>
      <c r="S23" s="9">
        <v>97.402597402597408</v>
      </c>
      <c r="U23" s="2">
        <v>12</v>
      </c>
      <c r="V23" s="9">
        <v>2.5974025974025974</v>
      </c>
      <c r="X23" s="2">
        <v>462</v>
      </c>
      <c r="Y23" s="9">
        <v>0.77755524513186458</v>
      </c>
      <c r="Z23" s="2"/>
    </row>
    <row r="24" spans="1:26" x14ac:dyDescent="0.2">
      <c r="A24" s="3" t="s">
        <v>104</v>
      </c>
      <c r="C24" s="3">
        <v>25</v>
      </c>
      <c r="D24" s="9">
        <v>5.6053811659192831</v>
      </c>
      <c r="F24" s="3">
        <v>3</v>
      </c>
      <c r="G24" s="9">
        <v>0.67264573991031396</v>
      </c>
      <c r="I24" s="3">
        <v>46</v>
      </c>
      <c r="J24" s="9">
        <v>10.31390134529148</v>
      </c>
      <c r="L24" s="3">
        <v>87</v>
      </c>
      <c r="M24" s="9">
        <v>19.506726457399104</v>
      </c>
      <c r="O24" s="3">
        <v>285</v>
      </c>
      <c r="P24" s="9">
        <v>63.901345291479814</v>
      </c>
      <c r="R24" s="2">
        <v>446</v>
      </c>
      <c r="S24" s="9">
        <v>98.021978021978015</v>
      </c>
      <c r="U24" s="2">
        <v>9</v>
      </c>
      <c r="V24" s="9">
        <v>1.9780219780219779</v>
      </c>
      <c r="X24" s="2">
        <v>455</v>
      </c>
      <c r="Y24" s="9">
        <v>0.76577410505410914</v>
      </c>
      <c r="Z24" s="2"/>
    </row>
    <row r="25" spans="1:26" x14ac:dyDescent="0.2">
      <c r="A25" s="3" t="s">
        <v>105</v>
      </c>
      <c r="C25" s="3">
        <v>67</v>
      </c>
      <c r="D25" s="9">
        <v>7.0304302203567675</v>
      </c>
      <c r="F25" s="3">
        <v>5</v>
      </c>
      <c r="G25" s="9">
        <v>0.52465897166841546</v>
      </c>
      <c r="I25" s="3">
        <v>158</v>
      </c>
      <c r="J25" s="9">
        <v>16.579223504721931</v>
      </c>
      <c r="L25" s="3">
        <v>317</v>
      </c>
      <c r="M25" s="9">
        <v>33.263378803777542</v>
      </c>
      <c r="O25" s="3">
        <v>406</v>
      </c>
      <c r="P25" s="9">
        <v>42.602308499475342</v>
      </c>
      <c r="R25" s="2">
        <v>953</v>
      </c>
      <c r="S25" s="9">
        <v>97.344228804902968</v>
      </c>
      <c r="U25" s="2">
        <v>26</v>
      </c>
      <c r="V25" s="9">
        <v>2.6557711950970377</v>
      </c>
      <c r="X25" s="2">
        <v>979</v>
      </c>
      <c r="Y25" s="9">
        <v>1.6476765908746656</v>
      </c>
      <c r="Z25" s="2"/>
    </row>
    <row r="26" spans="1:26" x14ac:dyDescent="0.2">
      <c r="A26" s="3" t="s">
        <v>106</v>
      </c>
      <c r="C26" s="3">
        <v>75</v>
      </c>
      <c r="D26" s="9">
        <v>4.7468354430379751</v>
      </c>
      <c r="F26" s="3">
        <v>7</v>
      </c>
      <c r="G26" s="9">
        <v>0.44303797468354433</v>
      </c>
      <c r="I26" s="3">
        <v>228</v>
      </c>
      <c r="J26" s="9">
        <v>14.430379746835442</v>
      </c>
      <c r="L26" s="3">
        <v>410</v>
      </c>
      <c r="M26" s="9">
        <v>25.949367088607595</v>
      </c>
      <c r="O26" s="3">
        <v>860</v>
      </c>
      <c r="P26" s="9">
        <v>54.430379746835442</v>
      </c>
      <c r="R26" s="2">
        <v>1580</v>
      </c>
      <c r="S26" s="9">
        <v>96.932515337423311</v>
      </c>
      <c r="U26" s="2">
        <v>50</v>
      </c>
      <c r="V26" s="9">
        <v>3.0674846625766872</v>
      </c>
      <c r="X26" s="2">
        <v>1630</v>
      </c>
      <c r="Y26" s="9">
        <v>2.7433226181059296</v>
      </c>
      <c r="Z26" s="2"/>
    </row>
    <row r="27" spans="1:26" x14ac:dyDescent="0.2">
      <c r="A27" s="3" t="s">
        <v>107</v>
      </c>
      <c r="C27" s="3">
        <v>29</v>
      </c>
      <c r="D27" s="9">
        <v>5.2346570397111911</v>
      </c>
      <c r="F27" s="3">
        <v>5</v>
      </c>
      <c r="G27" s="9">
        <v>0.90252707581227432</v>
      </c>
      <c r="I27" s="3">
        <v>68</v>
      </c>
      <c r="J27" s="9">
        <v>12.274368231046932</v>
      </c>
      <c r="L27" s="3">
        <v>137</v>
      </c>
      <c r="M27" s="9">
        <v>24.729241877256317</v>
      </c>
      <c r="O27" s="3">
        <v>315</v>
      </c>
      <c r="P27" s="9">
        <v>56.859205776173283</v>
      </c>
      <c r="R27" s="2">
        <v>554</v>
      </c>
      <c r="S27" s="9">
        <v>94.863013698630141</v>
      </c>
      <c r="U27" s="2">
        <v>30</v>
      </c>
      <c r="V27" s="9">
        <v>5.1369863013698627</v>
      </c>
      <c r="X27" s="2">
        <v>584</v>
      </c>
      <c r="Y27" s="9">
        <v>0.98288368648703239</v>
      </c>
      <c r="Z27" s="2"/>
    </row>
    <row r="28" spans="1:26" x14ac:dyDescent="0.2">
      <c r="A28" s="3" t="s">
        <v>108</v>
      </c>
      <c r="C28" s="3">
        <v>28</v>
      </c>
      <c r="D28" s="9">
        <v>3.8620689655172415</v>
      </c>
      <c r="F28" s="3">
        <v>14</v>
      </c>
      <c r="G28" s="9">
        <v>1.9310344827586208</v>
      </c>
      <c r="I28" s="3">
        <v>234</v>
      </c>
      <c r="J28" s="9">
        <v>32.275862068965516</v>
      </c>
      <c r="L28" s="3">
        <v>150</v>
      </c>
      <c r="M28" s="9">
        <v>20.689655172413794</v>
      </c>
      <c r="O28" s="3">
        <v>299</v>
      </c>
      <c r="P28" s="9">
        <v>41.241379310344826</v>
      </c>
      <c r="R28" s="2">
        <v>725</v>
      </c>
      <c r="S28" s="9">
        <v>97.972972972972968</v>
      </c>
      <c r="U28" s="2">
        <v>15</v>
      </c>
      <c r="V28" s="9">
        <v>2.0270270270270272</v>
      </c>
      <c r="X28" s="2">
        <v>740</v>
      </c>
      <c r="Y28" s="9">
        <v>1.2454348082198698</v>
      </c>
      <c r="Z28" s="2"/>
    </row>
    <row r="29" spans="1:26" x14ac:dyDescent="0.2">
      <c r="A29" s="3" t="s">
        <v>109</v>
      </c>
      <c r="C29" s="3">
        <v>32</v>
      </c>
      <c r="D29" s="9">
        <v>4.6989720998531572</v>
      </c>
      <c r="F29" s="3">
        <v>5</v>
      </c>
      <c r="G29" s="9">
        <v>0.73421439060205573</v>
      </c>
      <c r="I29" s="3">
        <v>188</v>
      </c>
      <c r="J29" s="9">
        <v>27.606461086637296</v>
      </c>
      <c r="L29" s="3">
        <v>209</v>
      </c>
      <c r="M29" s="9">
        <v>30.690161527165934</v>
      </c>
      <c r="O29" s="3">
        <v>247</v>
      </c>
      <c r="P29" s="9">
        <v>36.270190895741557</v>
      </c>
      <c r="R29" s="2">
        <v>681</v>
      </c>
      <c r="S29" s="9">
        <v>98.126801152737755</v>
      </c>
      <c r="U29" s="2">
        <v>13</v>
      </c>
      <c r="V29" s="9">
        <v>1.8731988472622478</v>
      </c>
      <c r="X29" s="2">
        <v>694</v>
      </c>
      <c r="Y29" s="9">
        <v>1.1680158877089049</v>
      </c>
      <c r="Z29" s="2"/>
    </row>
    <row r="30" spans="1:26" x14ac:dyDescent="0.2">
      <c r="A30" s="3" t="s">
        <v>110</v>
      </c>
      <c r="C30" s="3">
        <v>47</v>
      </c>
      <c r="D30" s="9">
        <v>4.4297832233741747</v>
      </c>
      <c r="F30" s="3">
        <v>5</v>
      </c>
      <c r="G30" s="9">
        <v>0.47125353440150797</v>
      </c>
      <c r="I30" s="3">
        <v>168</v>
      </c>
      <c r="J30" s="9">
        <v>15.834118755890669</v>
      </c>
      <c r="L30" s="3">
        <v>347</v>
      </c>
      <c r="M30" s="9">
        <v>32.704995287464655</v>
      </c>
      <c r="O30" s="3">
        <v>494</v>
      </c>
      <c r="P30" s="9">
        <v>46.559849198868989</v>
      </c>
      <c r="R30" s="2">
        <v>1061</v>
      </c>
      <c r="S30" s="9">
        <v>97.428833792470158</v>
      </c>
      <c r="U30" s="2">
        <v>28</v>
      </c>
      <c r="V30" s="9">
        <v>2.5711662075298438</v>
      </c>
      <c r="X30" s="2">
        <v>1089</v>
      </c>
      <c r="Y30" s="9">
        <v>1.8328087920965381</v>
      </c>
      <c r="Z30" s="2"/>
    </row>
    <row r="31" spans="1:26" x14ac:dyDescent="0.2">
      <c r="A31" s="3" t="s">
        <v>111</v>
      </c>
      <c r="C31" s="3">
        <v>60</v>
      </c>
      <c r="D31" s="9">
        <v>6.7950169875424677</v>
      </c>
      <c r="F31" s="3">
        <v>2</v>
      </c>
      <c r="G31" s="9">
        <v>0.22650056625141565</v>
      </c>
      <c r="I31" s="3">
        <v>97</v>
      </c>
      <c r="J31" s="9">
        <v>10.985277463193659</v>
      </c>
      <c r="L31" s="3">
        <v>214</v>
      </c>
      <c r="M31" s="9">
        <v>24.235560588901471</v>
      </c>
      <c r="O31" s="3">
        <v>510</v>
      </c>
      <c r="P31" s="9">
        <v>57.757644394110983</v>
      </c>
      <c r="R31" s="2">
        <v>883</v>
      </c>
      <c r="S31" s="9">
        <v>94.036208732694362</v>
      </c>
      <c r="U31" s="2">
        <v>56</v>
      </c>
      <c r="V31" s="9">
        <v>5.9637912673056448</v>
      </c>
      <c r="X31" s="2">
        <v>939</v>
      </c>
      <c r="Y31" s="9">
        <v>1.5803557904303482</v>
      </c>
      <c r="Z31" s="2"/>
    </row>
    <row r="32" spans="1:26" x14ac:dyDescent="0.2">
      <c r="A32" s="3" t="s">
        <v>112</v>
      </c>
      <c r="C32" s="3">
        <v>18</v>
      </c>
      <c r="D32" s="9">
        <v>7.7586206896551726</v>
      </c>
      <c r="F32" s="3">
        <v>0</v>
      </c>
      <c r="G32" s="9">
        <v>0</v>
      </c>
      <c r="I32" s="3">
        <v>65</v>
      </c>
      <c r="J32" s="9">
        <v>28.017241379310342</v>
      </c>
      <c r="L32" s="3">
        <v>84</v>
      </c>
      <c r="M32" s="9">
        <v>36.206896551724135</v>
      </c>
      <c r="O32" s="3">
        <v>65</v>
      </c>
      <c r="P32" s="9">
        <v>28.017241379310342</v>
      </c>
      <c r="R32" s="2">
        <v>232</v>
      </c>
      <c r="S32" s="9">
        <v>97.071129707112974</v>
      </c>
      <c r="U32" s="2">
        <v>7</v>
      </c>
      <c r="V32" s="9">
        <v>2.9288702928870292</v>
      </c>
      <c r="X32" s="2">
        <v>239</v>
      </c>
      <c r="Y32" s="9">
        <v>0.40224178265479582</v>
      </c>
      <c r="Z32" s="2"/>
    </row>
    <row r="33" spans="1:26" x14ac:dyDescent="0.2">
      <c r="A33" s="3" t="s">
        <v>113</v>
      </c>
      <c r="C33" s="3">
        <v>269</v>
      </c>
      <c r="D33" s="9">
        <v>8.9398471252907932</v>
      </c>
      <c r="F33" s="3">
        <v>19</v>
      </c>
      <c r="G33" s="9">
        <v>0.63143901628447985</v>
      </c>
      <c r="I33" s="3">
        <v>285</v>
      </c>
      <c r="J33" s="9">
        <v>9.4715852442671977</v>
      </c>
      <c r="L33" s="3">
        <v>780</v>
      </c>
      <c r="M33" s="9">
        <v>25.922233300099702</v>
      </c>
      <c r="O33" s="3">
        <v>1656</v>
      </c>
      <c r="P33" s="9">
        <v>55.034895314057827</v>
      </c>
      <c r="R33" s="2">
        <v>3009</v>
      </c>
      <c r="S33" s="9">
        <v>95.919668473063439</v>
      </c>
      <c r="U33" s="2">
        <v>128</v>
      </c>
      <c r="V33" s="9">
        <v>4.080331526936563</v>
      </c>
      <c r="X33" s="2">
        <v>3137</v>
      </c>
      <c r="Y33" s="9">
        <v>5.2796337748455828</v>
      </c>
      <c r="Z33" s="2"/>
    </row>
    <row r="34" spans="1:26" x14ac:dyDescent="0.2">
      <c r="A34" s="3" t="s">
        <v>114</v>
      </c>
      <c r="C34" s="3">
        <v>8</v>
      </c>
      <c r="D34" s="9">
        <v>3.3755274261603372</v>
      </c>
      <c r="F34" s="3">
        <v>0</v>
      </c>
      <c r="G34" s="9">
        <v>0</v>
      </c>
      <c r="I34" s="3">
        <v>126</v>
      </c>
      <c r="J34" s="9">
        <v>53.164556962025308</v>
      </c>
      <c r="L34" s="3">
        <v>53</v>
      </c>
      <c r="M34" s="9">
        <v>22.362869198312236</v>
      </c>
      <c r="O34" s="3">
        <v>50</v>
      </c>
      <c r="P34" s="9">
        <v>21.09704641350211</v>
      </c>
      <c r="R34" s="2">
        <v>237</v>
      </c>
      <c r="S34" s="9">
        <v>97.53086419753086</v>
      </c>
      <c r="U34" s="2">
        <v>6</v>
      </c>
      <c r="V34" s="9">
        <v>2.4691358024691357</v>
      </c>
      <c r="X34" s="2">
        <v>243</v>
      </c>
      <c r="Y34" s="9">
        <v>0.40897386269922748</v>
      </c>
      <c r="Z34" s="2"/>
    </row>
    <row r="35" spans="1:26" x14ac:dyDescent="0.2">
      <c r="A35" s="3" t="s">
        <v>115</v>
      </c>
      <c r="C35" s="3">
        <v>63</v>
      </c>
      <c r="D35" s="9">
        <v>5.1136363636363642</v>
      </c>
      <c r="F35" s="3">
        <v>7</v>
      </c>
      <c r="G35" s="9">
        <v>0.56818181818181823</v>
      </c>
      <c r="I35" s="3">
        <v>208</v>
      </c>
      <c r="J35" s="9">
        <v>16.883116883116884</v>
      </c>
      <c r="L35" s="3">
        <v>348</v>
      </c>
      <c r="M35" s="9">
        <v>28.246753246753247</v>
      </c>
      <c r="O35" s="3">
        <v>606</v>
      </c>
      <c r="P35" s="9">
        <v>49.188311688311686</v>
      </c>
      <c r="R35" s="2">
        <v>1232</v>
      </c>
      <c r="S35" s="9">
        <v>97.237569060773481</v>
      </c>
      <c r="U35" s="2">
        <v>35</v>
      </c>
      <c r="V35" s="9">
        <v>2.7624309392265194</v>
      </c>
      <c r="X35" s="2">
        <v>1267</v>
      </c>
      <c r="Y35" s="9">
        <v>2.1323863540737498</v>
      </c>
      <c r="Z35" s="2"/>
    </row>
    <row r="36" spans="1:26" x14ac:dyDescent="0.2">
      <c r="A36" s="3" t="s">
        <v>116</v>
      </c>
      <c r="C36" s="3">
        <v>23</v>
      </c>
      <c r="D36" s="9">
        <v>7.1428571428571423</v>
      </c>
      <c r="F36" s="3">
        <v>2</v>
      </c>
      <c r="G36" s="9">
        <v>0.6211180124223602</v>
      </c>
      <c r="I36" s="3">
        <v>58</v>
      </c>
      <c r="J36" s="9">
        <v>18.012422360248447</v>
      </c>
      <c r="L36" s="3">
        <v>72</v>
      </c>
      <c r="M36" s="9">
        <v>22.36024844720497</v>
      </c>
      <c r="O36" s="3">
        <v>167</v>
      </c>
      <c r="P36" s="9">
        <v>51.863354037267086</v>
      </c>
      <c r="R36" s="2">
        <v>322</v>
      </c>
      <c r="S36" s="9">
        <v>94.985250737463119</v>
      </c>
      <c r="U36" s="2">
        <v>17</v>
      </c>
      <c r="V36" s="9">
        <v>5.0147492625368733</v>
      </c>
      <c r="X36" s="2">
        <v>339</v>
      </c>
      <c r="Y36" s="9">
        <v>0.57054378376558901</v>
      </c>
      <c r="Z36" s="2"/>
    </row>
    <row r="37" spans="1:26" x14ac:dyDescent="0.2">
      <c r="A37" s="3" t="s">
        <v>117</v>
      </c>
      <c r="C37" s="3">
        <v>73</v>
      </c>
      <c r="D37" s="9">
        <v>6.0833333333333339</v>
      </c>
      <c r="F37" s="3">
        <v>4</v>
      </c>
      <c r="G37" s="9">
        <v>0.33333333333333337</v>
      </c>
      <c r="I37" s="3">
        <v>222</v>
      </c>
      <c r="J37" s="9">
        <v>18.5</v>
      </c>
      <c r="L37" s="3">
        <v>400</v>
      </c>
      <c r="M37" s="9">
        <v>33.333333333333329</v>
      </c>
      <c r="O37" s="3">
        <v>501</v>
      </c>
      <c r="P37" s="9">
        <v>41.75</v>
      </c>
      <c r="R37" s="2">
        <v>1200</v>
      </c>
      <c r="S37" s="9">
        <v>97.959183673469383</v>
      </c>
      <c r="U37" s="2">
        <v>25</v>
      </c>
      <c r="V37" s="9">
        <v>2.0408163265306123</v>
      </c>
      <c r="X37" s="2">
        <v>1225</v>
      </c>
      <c r="Y37" s="9">
        <v>2.0616995136072167</v>
      </c>
      <c r="Z37" s="2"/>
    </row>
    <row r="38" spans="1:26" x14ac:dyDescent="0.2">
      <c r="A38" s="3" t="s">
        <v>118</v>
      </c>
      <c r="C38" s="3">
        <v>186</v>
      </c>
      <c r="D38" s="9">
        <v>7.2009291521486647</v>
      </c>
      <c r="F38" s="3">
        <v>7</v>
      </c>
      <c r="G38" s="9">
        <v>0.27100271002710025</v>
      </c>
      <c r="I38" s="3">
        <v>312</v>
      </c>
      <c r="J38" s="9">
        <v>12.078977932636469</v>
      </c>
      <c r="L38" s="3">
        <v>715</v>
      </c>
      <c r="M38" s="9">
        <v>27.680991095625242</v>
      </c>
      <c r="O38" s="3">
        <v>1363</v>
      </c>
      <c r="P38" s="9">
        <v>52.768099109562527</v>
      </c>
      <c r="R38" s="2">
        <v>2583</v>
      </c>
      <c r="S38" s="9">
        <v>96.850393700787393</v>
      </c>
      <c r="U38" s="2">
        <v>84</v>
      </c>
      <c r="V38" s="9">
        <v>3.1496062992125982</v>
      </c>
      <c r="X38" s="2">
        <v>2667</v>
      </c>
      <c r="Y38" s="9">
        <v>4.4886143696248553</v>
      </c>
      <c r="Z38" s="2"/>
    </row>
    <row r="39" spans="1:26" x14ac:dyDescent="0.2">
      <c r="A39" s="3" t="s">
        <v>119</v>
      </c>
      <c r="C39" s="3">
        <v>63</v>
      </c>
      <c r="D39" s="9">
        <v>6.312625250501001</v>
      </c>
      <c r="F39" s="3">
        <v>4</v>
      </c>
      <c r="G39" s="9">
        <v>0.40080160320641278</v>
      </c>
      <c r="I39" s="3">
        <v>150</v>
      </c>
      <c r="J39" s="9">
        <v>15.030060120240481</v>
      </c>
      <c r="L39" s="3">
        <v>272</v>
      </c>
      <c r="M39" s="9">
        <v>27.254509018036071</v>
      </c>
      <c r="O39" s="3">
        <v>509</v>
      </c>
      <c r="P39" s="9">
        <v>51.00200400801603</v>
      </c>
      <c r="R39" s="2">
        <v>998</v>
      </c>
      <c r="S39" s="9">
        <v>97.365853658536579</v>
      </c>
      <c r="U39" s="2">
        <v>27</v>
      </c>
      <c r="V39" s="9">
        <v>2.6341463414634148</v>
      </c>
      <c r="X39" s="2">
        <v>1025</v>
      </c>
      <c r="Y39" s="9">
        <v>1.7250955113856306</v>
      </c>
      <c r="Z39" s="2"/>
    </row>
    <row r="40" spans="1:26" x14ac:dyDescent="0.2">
      <c r="A40" s="3" t="s">
        <v>120</v>
      </c>
      <c r="C40" s="3">
        <v>153</v>
      </c>
      <c r="D40" s="9">
        <v>8.5379464285714288</v>
      </c>
      <c r="F40" s="3">
        <v>14</v>
      </c>
      <c r="G40" s="9">
        <v>0.78125</v>
      </c>
      <c r="I40" s="3">
        <v>259</v>
      </c>
      <c r="J40" s="9">
        <v>14.453125</v>
      </c>
      <c r="L40" s="3">
        <v>561</v>
      </c>
      <c r="M40" s="9">
        <v>31.305803571428569</v>
      </c>
      <c r="O40" s="3">
        <v>805</v>
      </c>
      <c r="P40" s="9">
        <v>44.921875</v>
      </c>
      <c r="R40" s="2">
        <v>1792</v>
      </c>
      <c r="S40" s="9">
        <v>96.917252568956187</v>
      </c>
      <c r="U40" s="2">
        <v>57</v>
      </c>
      <c r="V40" s="9">
        <v>3.0827474310438077</v>
      </c>
      <c r="X40" s="2">
        <v>1849</v>
      </c>
      <c r="Y40" s="9">
        <v>3.1119040005385665</v>
      </c>
      <c r="Z40" s="2"/>
    </row>
    <row r="41" spans="1:26" x14ac:dyDescent="0.2">
      <c r="A41" s="3" t="s">
        <v>121</v>
      </c>
      <c r="C41" s="3">
        <v>54</v>
      </c>
      <c r="D41" s="9">
        <v>5.070422535211268</v>
      </c>
      <c r="F41" s="3">
        <v>7</v>
      </c>
      <c r="G41" s="9">
        <v>0.65727699530516426</v>
      </c>
      <c r="I41" s="3">
        <v>333</v>
      </c>
      <c r="J41" s="9">
        <v>31.26760563380282</v>
      </c>
      <c r="L41" s="3">
        <v>297</v>
      </c>
      <c r="M41" s="9">
        <v>27.887323943661972</v>
      </c>
      <c r="O41" s="3">
        <v>374</v>
      </c>
      <c r="P41" s="9">
        <v>35.117370892018776</v>
      </c>
      <c r="R41" s="2">
        <v>1065</v>
      </c>
      <c r="S41" s="9">
        <v>97.171532846715323</v>
      </c>
      <c r="U41" s="2">
        <v>31</v>
      </c>
      <c r="V41" s="9">
        <v>2.8284671532846715</v>
      </c>
      <c r="X41" s="2">
        <v>1096</v>
      </c>
      <c r="Y41" s="9">
        <v>1.8445899321742936</v>
      </c>
      <c r="Z41" s="2"/>
    </row>
    <row r="42" spans="1:26" x14ac:dyDescent="0.2">
      <c r="A42" s="3" t="s">
        <v>122</v>
      </c>
      <c r="C42" s="3">
        <v>14</v>
      </c>
      <c r="D42" s="9">
        <v>2.8865979381443299</v>
      </c>
      <c r="F42" s="3">
        <v>3</v>
      </c>
      <c r="G42" s="9">
        <v>0.61855670103092786</v>
      </c>
      <c r="I42" s="3">
        <v>184</v>
      </c>
      <c r="J42" s="9">
        <v>37.938144329896907</v>
      </c>
      <c r="L42" s="3">
        <v>157</v>
      </c>
      <c r="M42" s="9">
        <v>32.371134020618555</v>
      </c>
      <c r="O42" s="3">
        <v>127</v>
      </c>
      <c r="P42" s="9">
        <v>26.185567010309281</v>
      </c>
      <c r="R42" s="2">
        <v>485</v>
      </c>
      <c r="S42" s="9">
        <v>97.979797979797979</v>
      </c>
      <c r="U42" s="2">
        <v>10</v>
      </c>
      <c r="V42" s="9">
        <v>2.0202020202020203</v>
      </c>
      <c r="X42" s="2">
        <v>495</v>
      </c>
      <c r="Y42" s="9">
        <v>0.83309490549842646</v>
      </c>
      <c r="Z42" s="2"/>
    </row>
    <row r="43" spans="1:26" x14ac:dyDescent="0.2">
      <c r="A43" s="3" t="s">
        <v>123</v>
      </c>
      <c r="C43" s="3">
        <v>29</v>
      </c>
      <c r="D43" s="9">
        <v>7.9234972677595632</v>
      </c>
      <c r="F43" s="3">
        <v>2</v>
      </c>
      <c r="G43" s="9">
        <v>0.54644808743169404</v>
      </c>
      <c r="I43" s="3">
        <v>116</v>
      </c>
      <c r="J43" s="9">
        <v>31.693989071038253</v>
      </c>
      <c r="L43" s="3">
        <v>96</v>
      </c>
      <c r="M43" s="9">
        <v>26.229508196721312</v>
      </c>
      <c r="O43" s="3">
        <v>123</v>
      </c>
      <c r="P43" s="9">
        <v>33.606557377049178</v>
      </c>
      <c r="R43" s="2">
        <v>366</v>
      </c>
      <c r="S43" s="9">
        <v>98.123324396782834</v>
      </c>
      <c r="U43" s="2">
        <v>7</v>
      </c>
      <c r="V43" s="9">
        <v>1.8766756032171581</v>
      </c>
      <c r="X43" s="2">
        <v>373</v>
      </c>
      <c r="Y43" s="9">
        <v>0.62776646414325865</v>
      </c>
      <c r="Z43" s="2"/>
    </row>
    <row r="44" spans="1:26" x14ac:dyDescent="0.2">
      <c r="A44" s="3" t="s">
        <v>124</v>
      </c>
      <c r="C44" s="3">
        <v>17</v>
      </c>
      <c r="D44" s="9">
        <v>8.3743842364532011</v>
      </c>
      <c r="F44" s="3">
        <v>1</v>
      </c>
      <c r="G44" s="9">
        <v>0.49261083743842365</v>
      </c>
      <c r="I44" s="3">
        <v>76</v>
      </c>
      <c r="J44" s="9">
        <v>37.438423645320199</v>
      </c>
      <c r="L44" s="3">
        <v>50</v>
      </c>
      <c r="M44" s="9">
        <v>24.630541871921181</v>
      </c>
      <c r="O44" s="3">
        <v>59</v>
      </c>
      <c r="P44" s="9">
        <v>29.064039408866993</v>
      </c>
      <c r="R44" s="2">
        <v>203</v>
      </c>
      <c r="S44" s="9">
        <v>98.543689320388353</v>
      </c>
      <c r="U44" s="2">
        <v>3</v>
      </c>
      <c r="V44" s="9">
        <v>1.4563106796116505</v>
      </c>
      <c r="X44" s="2">
        <v>206</v>
      </c>
      <c r="Y44" s="9">
        <v>0.34670212228823399</v>
      </c>
      <c r="Z44" s="2"/>
    </row>
    <row r="45" spans="1:26" x14ac:dyDescent="0.2">
      <c r="A45" s="3" t="s">
        <v>125</v>
      </c>
      <c r="C45" s="3">
        <v>48</v>
      </c>
      <c r="D45" s="9">
        <v>4.3438914027149318</v>
      </c>
      <c r="F45" s="3">
        <v>8</v>
      </c>
      <c r="G45" s="9">
        <v>0.72398190045248867</v>
      </c>
      <c r="I45" s="3">
        <v>160</v>
      </c>
      <c r="J45" s="9">
        <v>14.479638009049776</v>
      </c>
      <c r="L45" s="3">
        <v>298</v>
      </c>
      <c r="M45" s="9">
        <v>26.968325791855204</v>
      </c>
      <c r="O45" s="3">
        <v>591</v>
      </c>
      <c r="P45" s="9">
        <v>53.484162895927604</v>
      </c>
      <c r="R45" s="2">
        <v>1105</v>
      </c>
      <c r="S45" s="9">
        <v>97.100175746924435</v>
      </c>
      <c r="U45" s="2">
        <v>33</v>
      </c>
      <c r="V45" s="9">
        <v>2.8998242530755709</v>
      </c>
      <c r="X45" s="2">
        <v>1138</v>
      </c>
      <c r="Y45" s="9">
        <v>1.9152767726408269</v>
      </c>
      <c r="Z45" s="2"/>
    </row>
    <row r="46" spans="1:26" x14ac:dyDescent="0.2">
      <c r="A46" s="3" t="s">
        <v>126</v>
      </c>
      <c r="C46" s="3">
        <v>104</v>
      </c>
      <c r="D46" s="9">
        <v>6.0289855072463769</v>
      </c>
      <c r="F46" s="3">
        <v>10</v>
      </c>
      <c r="G46" s="9">
        <v>0.57971014492753625</v>
      </c>
      <c r="I46" s="3">
        <v>253</v>
      </c>
      <c r="J46" s="9">
        <v>14.666666666666666</v>
      </c>
      <c r="L46" s="3">
        <v>339</v>
      </c>
      <c r="M46" s="9">
        <v>19.652173913043477</v>
      </c>
      <c r="O46" s="3">
        <v>1019</v>
      </c>
      <c r="P46" s="9">
        <v>59.072463768115945</v>
      </c>
      <c r="R46" s="2">
        <v>1725</v>
      </c>
      <c r="S46" s="9">
        <v>98.122866894197955</v>
      </c>
      <c r="U46" s="2">
        <v>33</v>
      </c>
      <c r="V46" s="9">
        <v>1.877133105802048</v>
      </c>
      <c r="X46" s="2">
        <v>1758</v>
      </c>
      <c r="Y46" s="9">
        <v>2.9587491795277443</v>
      </c>
      <c r="Z46" s="2"/>
    </row>
    <row r="47" spans="1:26" x14ac:dyDescent="0.2">
      <c r="A47" s="3" t="s">
        <v>127</v>
      </c>
      <c r="C47" s="3">
        <v>18</v>
      </c>
      <c r="D47" s="9">
        <v>6.7669172932330826</v>
      </c>
      <c r="F47" s="3">
        <v>4</v>
      </c>
      <c r="G47" s="9">
        <v>1.5037593984962405</v>
      </c>
      <c r="I47" s="3">
        <v>70</v>
      </c>
      <c r="J47" s="9">
        <v>26.315789473684209</v>
      </c>
      <c r="L47" s="3">
        <v>88</v>
      </c>
      <c r="M47" s="9">
        <v>33.082706766917291</v>
      </c>
      <c r="O47" s="3">
        <v>86</v>
      </c>
      <c r="P47" s="9">
        <v>32.330827067669169</v>
      </c>
      <c r="R47" s="2">
        <v>266</v>
      </c>
      <c r="S47" s="9">
        <v>98.518518518518519</v>
      </c>
      <c r="U47" s="2">
        <v>4</v>
      </c>
      <c r="V47" s="9">
        <v>1.4814814814814816</v>
      </c>
      <c r="X47" s="2">
        <v>270</v>
      </c>
      <c r="Y47" s="9">
        <v>0.45441540299914163</v>
      </c>
      <c r="Z47" s="2"/>
    </row>
    <row r="48" spans="1:26" x14ac:dyDescent="0.2">
      <c r="A48" s="3" t="s">
        <v>128</v>
      </c>
      <c r="C48" s="3">
        <v>54</v>
      </c>
      <c r="D48" s="9">
        <v>3.8654259126700072</v>
      </c>
      <c r="F48" s="3">
        <v>6</v>
      </c>
      <c r="G48" s="9">
        <v>0.42949176807444528</v>
      </c>
      <c r="I48" s="3">
        <v>247</v>
      </c>
      <c r="J48" s="9">
        <v>17.680744452397995</v>
      </c>
      <c r="L48" s="3">
        <v>468</v>
      </c>
      <c r="M48" s="9">
        <v>33.500357909806731</v>
      </c>
      <c r="O48" s="3">
        <v>622</v>
      </c>
      <c r="P48" s="9">
        <v>44.523979957050827</v>
      </c>
      <c r="R48" s="2">
        <v>1397</v>
      </c>
      <c r="S48" s="9">
        <v>98.311048557353971</v>
      </c>
      <c r="U48" s="2">
        <v>24</v>
      </c>
      <c r="V48" s="9">
        <v>1.6889514426460239</v>
      </c>
      <c r="X48" s="2">
        <v>1421</v>
      </c>
      <c r="Y48" s="9">
        <v>2.3915714357843716</v>
      </c>
      <c r="Z48" s="2"/>
    </row>
    <row r="49" spans="1:26" x14ac:dyDescent="0.2">
      <c r="A49" s="3" t="s">
        <v>129</v>
      </c>
      <c r="C49" s="3">
        <v>154</v>
      </c>
      <c r="D49" s="9">
        <v>6.4086558468580943</v>
      </c>
      <c r="F49" s="3">
        <v>10</v>
      </c>
      <c r="G49" s="9">
        <v>0.41614648356221395</v>
      </c>
      <c r="I49" s="3">
        <v>340</v>
      </c>
      <c r="J49" s="9">
        <v>14.148980441115272</v>
      </c>
      <c r="L49" s="3">
        <v>753</v>
      </c>
      <c r="M49" s="9">
        <v>31.335830212234704</v>
      </c>
      <c r="O49" s="3">
        <v>1146</v>
      </c>
      <c r="P49" s="9">
        <v>47.690387016229714</v>
      </c>
      <c r="R49" s="2">
        <v>2403</v>
      </c>
      <c r="S49" s="9">
        <v>97.842019543973947</v>
      </c>
      <c r="U49" s="2">
        <v>53</v>
      </c>
      <c r="V49" s="9">
        <v>2.1579804560260585</v>
      </c>
      <c r="X49" s="2">
        <v>2456</v>
      </c>
      <c r="Y49" s="9">
        <v>4.1334971472810809</v>
      </c>
      <c r="Z49" s="2"/>
    </row>
    <row r="50" spans="1:26" x14ac:dyDescent="0.2">
      <c r="A50" s="3" t="s">
        <v>130</v>
      </c>
      <c r="C50" s="3">
        <v>23</v>
      </c>
      <c r="D50" s="9">
        <v>3.6106750392464679</v>
      </c>
      <c r="F50" s="3">
        <v>3</v>
      </c>
      <c r="G50" s="9">
        <v>0.47095761381475665</v>
      </c>
      <c r="I50" s="3">
        <v>79</v>
      </c>
      <c r="J50" s="9">
        <v>12.401883830455258</v>
      </c>
      <c r="L50" s="3">
        <v>157</v>
      </c>
      <c r="M50" s="9">
        <v>24.646781789638933</v>
      </c>
      <c r="O50" s="3">
        <v>375</v>
      </c>
      <c r="P50" s="9">
        <v>58.869701726844582</v>
      </c>
      <c r="R50" s="2">
        <v>637</v>
      </c>
      <c r="S50" s="9">
        <v>97.849462365591393</v>
      </c>
      <c r="U50" s="2">
        <v>14</v>
      </c>
      <c r="V50" s="9">
        <v>2.1505376344086025</v>
      </c>
      <c r="X50" s="2">
        <v>651</v>
      </c>
      <c r="Y50" s="9">
        <v>1.0956460272312638</v>
      </c>
      <c r="Z50" s="2"/>
    </row>
    <row r="51" spans="1:26" x14ac:dyDescent="0.2">
      <c r="A51" s="3" t="s">
        <v>131</v>
      </c>
      <c r="C51" s="3">
        <v>106</v>
      </c>
      <c r="D51" s="9">
        <v>6.7088607594936702</v>
      </c>
      <c r="F51" s="3">
        <v>8</v>
      </c>
      <c r="G51" s="9">
        <v>0.50632911392405067</v>
      </c>
      <c r="I51" s="3">
        <v>185</v>
      </c>
      <c r="J51" s="9">
        <v>11.708860759493671</v>
      </c>
      <c r="L51" s="3">
        <v>439</v>
      </c>
      <c r="M51" s="9">
        <v>27.784810126582276</v>
      </c>
      <c r="O51" s="3">
        <v>842</v>
      </c>
      <c r="P51" s="9">
        <v>53.291139240506325</v>
      </c>
      <c r="R51" s="2">
        <v>1580</v>
      </c>
      <c r="S51" s="9">
        <v>97.051597051597042</v>
      </c>
      <c r="U51" s="2">
        <v>48</v>
      </c>
      <c r="V51" s="9">
        <v>2.9484029484029484</v>
      </c>
      <c r="X51" s="2">
        <v>1628</v>
      </c>
      <c r="Y51" s="9">
        <v>2.7399565780837136</v>
      </c>
      <c r="Z51" s="2"/>
    </row>
    <row r="52" spans="1:26" x14ac:dyDescent="0.2">
      <c r="A52" s="3" t="s">
        <v>132</v>
      </c>
      <c r="C52" s="3">
        <v>66</v>
      </c>
      <c r="D52" s="9">
        <v>5.8614564831261102</v>
      </c>
      <c r="F52" s="3">
        <v>7</v>
      </c>
      <c r="G52" s="9">
        <v>0.62166962699822381</v>
      </c>
      <c r="I52" s="3">
        <v>133</v>
      </c>
      <c r="J52" s="9">
        <v>11.811722912966252</v>
      </c>
      <c r="L52" s="3">
        <v>254</v>
      </c>
      <c r="M52" s="9">
        <v>22.557726465364119</v>
      </c>
      <c r="O52" s="3">
        <v>666</v>
      </c>
      <c r="P52" s="9">
        <v>59.147424511545289</v>
      </c>
      <c r="R52" s="2">
        <v>1126</v>
      </c>
      <c r="S52" s="9">
        <v>96.486718080548414</v>
      </c>
      <c r="U52" s="2">
        <v>41</v>
      </c>
      <c r="V52" s="9">
        <v>3.5132819194515852</v>
      </c>
      <c r="X52" s="2">
        <v>1167</v>
      </c>
      <c r="Y52" s="9">
        <v>1.9640843529629568</v>
      </c>
      <c r="Z52" s="2"/>
    </row>
    <row r="53" spans="1:26" x14ac:dyDescent="0.2">
      <c r="A53" s="3" t="s">
        <v>133</v>
      </c>
      <c r="C53" s="3">
        <v>19</v>
      </c>
      <c r="D53" s="9">
        <v>4.8469387755102042</v>
      </c>
      <c r="F53" s="3">
        <v>1</v>
      </c>
      <c r="G53" s="9">
        <v>0.25510204081632654</v>
      </c>
      <c r="I53" s="3">
        <v>52</v>
      </c>
      <c r="J53" s="9">
        <v>13.26530612244898</v>
      </c>
      <c r="L53" s="3">
        <v>100</v>
      </c>
      <c r="M53" s="9">
        <v>25.510204081632654</v>
      </c>
      <c r="O53" s="3">
        <v>220</v>
      </c>
      <c r="P53" s="9">
        <v>56.12244897959183</v>
      </c>
      <c r="R53" s="2">
        <v>392</v>
      </c>
      <c r="S53" s="9">
        <v>96.078431372549019</v>
      </c>
      <c r="U53" s="2">
        <v>16</v>
      </c>
      <c r="V53" s="9">
        <v>3.9215686274509802</v>
      </c>
      <c r="X53" s="2">
        <v>408</v>
      </c>
      <c r="Y53" s="9">
        <v>0.68667216453203628</v>
      </c>
      <c r="Z53" s="2"/>
    </row>
    <row r="54" spans="1:26" x14ac:dyDescent="0.2">
      <c r="A54" s="3" t="s">
        <v>134</v>
      </c>
      <c r="C54" s="3">
        <v>63</v>
      </c>
      <c r="D54" s="9">
        <v>4.972375690607735</v>
      </c>
      <c r="F54" s="3">
        <v>10</v>
      </c>
      <c r="G54" s="9">
        <v>0.78926598263614844</v>
      </c>
      <c r="I54" s="3">
        <v>178</v>
      </c>
      <c r="J54" s="9">
        <v>14.04893449092344</v>
      </c>
      <c r="L54" s="3">
        <v>317</v>
      </c>
      <c r="M54" s="9">
        <v>25.019731649565902</v>
      </c>
      <c r="O54" s="3">
        <v>699</v>
      </c>
      <c r="P54" s="9">
        <v>55.169692186266772</v>
      </c>
      <c r="R54" s="2">
        <v>1267</v>
      </c>
      <c r="S54" s="9">
        <v>98.369565217391312</v>
      </c>
      <c r="U54" s="2">
        <v>21</v>
      </c>
      <c r="V54" s="9">
        <v>1.6304347826086956</v>
      </c>
      <c r="X54" s="2">
        <v>1288</v>
      </c>
      <c r="Y54" s="9">
        <v>2.1677297743070167</v>
      </c>
      <c r="Z54" s="2"/>
    </row>
    <row r="55" spans="1:26" x14ac:dyDescent="0.2">
      <c r="A55" s="3" t="s">
        <v>135</v>
      </c>
      <c r="C55" s="3">
        <v>109</v>
      </c>
      <c r="D55" s="9">
        <v>4.0505388331475292</v>
      </c>
      <c r="F55" s="3">
        <v>11</v>
      </c>
      <c r="G55" s="9">
        <v>0.40876997398736531</v>
      </c>
      <c r="I55" s="3">
        <v>370</v>
      </c>
      <c r="J55" s="9">
        <v>13.749535488665924</v>
      </c>
      <c r="L55" s="3">
        <v>879</v>
      </c>
      <c r="M55" s="9">
        <v>32.6644370122631</v>
      </c>
      <c r="O55" s="3">
        <v>1322</v>
      </c>
      <c r="P55" s="9">
        <v>49.126718691936084</v>
      </c>
      <c r="R55" s="2">
        <v>2691</v>
      </c>
      <c r="S55" s="9">
        <v>97.783430232558146</v>
      </c>
      <c r="U55" s="2">
        <v>61</v>
      </c>
      <c r="V55" s="9">
        <v>2.2165697674418605</v>
      </c>
      <c r="X55" s="2">
        <v>2752</v>
      </c>
      <c r="Y55" s="9">
        <v>4.6316710705690287</v>
      </c>
      <c r="Z55" s="2"/>
    </row>
    <row r="56" spans="1:26" x14ac:dyDescent="0.2">
      <c r="A56" s="3" t="s">
        <v>136</v>
      </c>
      <c r="C56" s="3">
        <v>67</v>
      </c>
      <c r="D56" s="9">
        <v>5.9874888293118858</v>
      </c>
      <c r="F56" s="3">
        <v>6</v>
      </c>
      <c r="G56" s="9">
        <v>0.53619302949061665</v>
      </c>
      <c r="I56" s="3">
        <v>195</v>
      </c>
      <c r="J56" s="9">
        <v>17.426273458445042</v>
      </c>
      <c r="L56" s="3">
        <v>277</v>
      </c>
      <c r="M56" s="9">
        <v>24.754244861483468</v>
      </c>
      <c r="O56" s="3">
        <v>574</v>
      </c>
      <c r="P56" s="9">
        <v>51.295799821268993</v>
      </c>
      <c r="R56" s="2">
        <v>1119</v>
      </c>
      <c r="S56" s="9">
        <v>98.330404217926187</v>
      </c>
      <c r="U56" s="2">
        <v>19</v>
      </c>
      <c r="V56" s="9">
        <v>1.6695957820738139</v>
      </c>
      <c r="X56" s="2">
        <v>1138</v>
      </c>
      <c r="Y56" s="9">
        <v>1.9152767726408269</v>
      </c>
      <c r="Z56" s="2"/>
    </row>
    <row r="57" spans="1:26" x14ac:dyDescent="0.2">
      <c r="A57" s="3" t="s">
        <v>137</v>
      </c>
      <c r="C57" s="3">
        <v>14</v>
      </c>
      <c r="D57" s="9">
        <v>5.0909090909090908</v>
      </c>
      <c r="F57" s="3">
        <v>3</v>
      </c>
      <c r="G57" s="9">
        <v>1.0909090909090911</v>
      </c>
      <c r="I57" s="3">
        <v>100</v>
      </c>
      <c r="J57" s="9">
        <v>36.363636363636367</v>
      </c>
      <c r="L57" s="3">
        <v>86</v>
      </c>
      <c r="M57" s="9">
        <v>31.272727272727273</v>
      </c>
      <c r="O57" s="3">
        <v>72</v>
      </c>
      <c r="P57" s="9">
        <v>26.181818181818183</v>
      </c>
      <c r="R57" s="2">
        <v>275</v>
      </c>
      <c r="S57" s="9">
        <v>94.50171821305841</v>
      </c>
      <c r="U57" s="2">
        <v>16</v>
      </c>
      <c r="V57" s="9">
        <v>5.4982817869415808</v>
      </c>
      <c r="X57" s="2">
        <v>291</v>
      </c>
      <c r="Y57" s="9">
        <v>0.48975882323240821</v>
      </c>
      <c r="Z57" s="2"/>
    </row>
    <row r="58" spans="1:26" x14ac:dyDescent="0.2">
      <c r="A58" s="3" t="s">
        <v>138</v>
      </c>
      <c r="C58" s="3">
        <v>55</v>
      </c>
      <c r="D58" s="9">
        <v>5.7773109243697478</v>
      </c>
      <c r="F58" s="3">
        <v>8</v>
      </c>
      <c r="G58" s="9">
        <v>0.84033613445378152</v>
      </c>
      <c r="I58" s="3">
        <v>172</v>
      </c>
      <c r="J58" s="9">
        <v>18.067226890756302</v>
      </c>
      <c r="L58" s="3">
        <v>226</v>
      </c>
      <c r="M58" s="9">
        <v>23.739495798319325</v>
      </c>
      <c r="O58" s="3">
        <v>491</v>
      </c>
      <c r="P58" s="9">
        <v>51.575630252100844</v>
      </c>
      <c r="R58" s="2">
        <v>952</v>
      </c>
      <c r="S58" s="9">
        <v>96.945010183299388</v>
      </c>
      <c r="U58" s="2">
        <v>30</v>
      </c>
      <c r="V58" s="9">
        <v>3.0549898167006111</v>
      </c>
      <c r="X58" s="2">
        <v>982</v>
      </c>
      <c r="Y58" s="9">
        <v>1.6527256509079893</v>
      </c>
      <c r="Z58" s="2"/>
    </row>
    <row r="59" spans="1:26" x14ac:dyDescent="0.2">
      <c r="A59" s="3" t="s">
        <v>139</v>
      </c>
      <c r="C59" s="3">
        <v>56</v>
      </c>
      <c r="D59" s="9">
        <v>6.8543451652386773</v>
      </c>
      <c r="F59" s="3">
        <v>4</v>
      </c>
      <c r="G59" s="9">
        <v>0.48959608323133408</v>
      </c>
      <c r="I59" s="3">
        <v>169</v>
      </c>
      <c r="J59" s="9">
        <v>20.685434516523866</v>
      </c>
      <c r="L59" s="3">
        <v>203</v>
      </c>
      <c r="M59" s="9">
        <v>24.847001223990208</v>
      </c>
      <c r="O59" s="3">
        <v>385</v>
      </c>
      <c r="P59" s="9">
        <v>47.123623011015916</v>
      </c>
      <c r="R59" s="2">
        <v>817</v>
      </c>
      <c r="S59" s="9">
        <v>98.315282791817083</v>
      </c>
      <c r="U59" s="2">
        <v>14</v>
      </c>
      <c r="V59" s="9">
        <v>1.684717208182912</v>
      </c>
      <c r="X59" s="2">
        <v>831</v>
      </c>
      <c r="Y59" s="9">
        <v>1.3985896292306916</v>
      </c>
      <c r="Z59" s="2"/>
    </row>
    <row r="60" spans="1:26" x14ac:dyDescent="0.2">
      <c r="A60" s="3" t="s">
        <v>140</v>
      </c>
      <c r="C60" s="3">
        <v>45</v>
      </c>
      <c r="D60" s="9">
        <v>7.9365079365079358</v>
      </c>
      <c r="F60" s="3">
        <v>4</v>
      </c>
      <c r="G60" s="9">
        <v>0.70546737213403876</v>
      </c>
      <c r="I60" s="3">
        <v>85</v>
      </c>
      <c r="J60" s="9">
        <v>14.991181657848324</v>
      </c>
      <c r="L60" s="3">
        <v>132</v>
      </c>
      <c r="M60" s="9">
        <v>23.280423280423278</v>
      </c>
      <c r="O60" s="3">
        <v>301</v>
      </c>
      <c r="P60" s="9">
        <v>53.086419753086425</v>
      </c>
      <c r="R60" s="2">
        <v>567</v>
      </c>
      <c r="S60" s="9">
        <v>98.780487804878049</v>
      </c>
      <c r="U60" s="2">
        <v>7</v>
      </c>
      <c r="V60" s="9">
        <v>1.2195121951219512</v>
      </c>
      <c r="X60" s="2">
        <v>574</v>
      </c>
      <c r="Y60" s="9">
        <v>0.9660534863759529</v>
      </c>
      <c r="Z60" s="2"/>
    </row>
    <row r="61" spans="1:26" x14ac:dyDescent="0.2">
      <c r="A61" s="3" t="s">
        <v>12</v>
      </c>
      <c r="C61" s="3">
        <v>5</v>
      </c>
      <c r="D61" s="9">
        <v>1.9083969465648856</v>
      </c>
      <c r="F61" s="3">
        <v>1</v>
      </c>
      <c r="G61" s="9">
        <v>0.38167938931297707</v>
      </c>
      <c r="I61" s="3">
        <v>63</v>
      </c>
      <c r="J61" s="9">
        <v>24.045801526717558</v>
      </c>
      <c r="L61" s="3">
        <v>61</v>
      </c>
      <c r="M61" s="9">
        <v>23.282442748091604</v>
      </c>
      <c r="O61" s="3">
        <v>132</v>
      </c>
      <c r="P61" s="9">
        <v>50.381679389312971</v>
      </c>
      <c r="R61" s="2">
        <v>262</v>
      </c>
      <c r="S61" s="9">
        <v>96.32352941176471</v>
      </c>
      <c r="U61" s="2">
        <v>10</v>
      </c>
      <c r="V61" s="9">
        <v>3.6764705882352944</v>
      </c>
      <c r="X61" s="2">
        <v>272</v>
      </c>
      <c r="Y61" s="9">
        <v>0.45778144302135754</v>
      </c>
      <c r="Z61" s="2"/>
    </row>
    <row r="62" spans="1:26" x14ac:dyDescent="0.2">
      <c r="A62" s="13" t="s">
        <v>13</v>
      </c>
      <c r="B62" s="14"/>
      <c r="C62" s="13">
        <v>3119</v>
      </c>
      <c r="D62" s="16">
        <v>5.8581570940235155</v>
      </c>
      <c r="E62" s="13"/>
      <c r="F62" s="13">
        <v>330</v>
      </c>
      <c r="G62" s="16">
        <v>0.61981142706885539</v>
      </c>
      <c r="H62" s="13"/>
      <c r="I62" s="13">
        <v>9001</v>
      </c>
      <c r="J62" s="16">
        <v>16.905826227414448</v>
      </c>
      <c r="K62" s="13"/>
      <c r="L62" s="13">
        <v>14674</v>
      </c>
      <c r="M62" s="16">
        <v>27.56094812366177</v>
      </c>
      <c r="N62" s="13"/>
      <c r="O62" s="13">
        <v>26118</v>
      </c>
      <c r="P62" s="16">
        <v>49.05525712783141</v>
      </c>
      <c r="Q62" s="13"/>
      <c r="R62" s="13">
        <v>53242</v>
      </c>
      <c r="S62" s="16">
        <v>97.258096925634334</v>
      </c>
      <c r="T62" s="13"/>
      <c r="U62" s="13">
        <v>1501</v>
      </c>
      <c r="V62" s="16">
        <v>2.7419030743656725</v>
      </c>
      <c r="W62" s="13"/>
      <c r="X62" s="13">
        <v>54743</v>
      </c>
      <c r="Y62" s="16">
        <v>92.133564468081531</v>
      </c>
      <c r="Z62" s="2"/>
    </row>
    <row r="63" spans="1:26" x14ac:dyDescent="0.2">
      <c r="A63" s="2" t="s">
        <v>15</v>
      </c>
      <c r="C63" s="3">
        <v>222</v>
      </c>
      <c r="D63" s="9">
        <v>4.9049933716305789</v>
      </c>
      <c r="F63" s="3">
        <v>18</v>
      </c>
      <c r="G63" s="9">
        <v>0.3977021652673442</v>
      </c>
      <c r="I63" s="3">
        <v>863</v>
      </c>
      <c r="J63" s="9">
        <v>19.067609368095447</v>
      </c>
      <c r="L63" s="3">
        <v>1156</v>
      </c>
      <c r="M63" s="9">
        <v>25.541316836058332</v>
      </c>
      <c r="O63" s="3">
        <v>2267</v>
      </c>
      <c r="P63" s="9">
        <v>50.088378258948296</v>
      </c>
      <c r="R63" s="2">
        <v>4526</v>
      </c>
      <c r="S63" s="9">
        <v>98.691670300915831</v>
      </c>
      <c r="U63" s="2">
        <v>60</v>
      </c>
      <c r="V63" s="9">
        <v>1.3083296990841693</v>
      </c>
      <c r="X63" s="2">
        <v>4586</v>
      </c>
      <c r="Y63" s="9">
        <v>7.7183297709409766</v>
      </c>
      <c r="Z63" s="2"/>
    </row>
    <row r="64" spans="1:26" x14ac:dyDescent="0.2">
      <c r="A64" s="2" t="s">
        <v>75</v>
      </c>
      <c r="C64" s="3">
        <v>4</v>
      </c>
      <c r="D64" s="9">
        <v>4.6511627906976747</v>
      </c>
      <c r="F64" s="3">
        <v>5</v>
      </c>
      <c r="G64" s="9">
        <v>5.8139534883720927</v>
      </c>
      <c r="I64" s="3">
        <v>12</v>
      </c>
      <c r="J64" s="9">
        <v>13.953488372093023</v>
      </c>
      <c r="L64" s="3">
        <v>23</v>
      </c>
      <c r="M64" s="9">
        <v>26.744186046511626</v>
      </c>
      <c r="O64" s="3">
        <v>42</v>
      </c>
      <c r="P64" s="9">
        <v>48.837209302325576</v>
      </c>
      <c r="R64" s="2">
        <v>86</v>
      </c>
      <c r="S64" s="9">
        <v>97.727272727272734</v>
      </c>
      <c r="U64" s="2">
        <v>2</v>
      </c>
      <c r="V64" s="9">
        <v>2.2727272727272729</v>
      </c>
      <c r="X64" s="2">
        <v>88</v>
      </c>
      <c r="Y64" s="9">
        <v>0.14810576097749803</v>
      </c>
      <c r="Z64" s="2"/>
    </row>
    <row r="65" spans="1:26" x14ac:dyDescent="0.2">
      <c r="A65" s="13" t="s">
        <v>17</v>
      </c>
      <c r="B65" s="14"/>
      <c r="C65" s="13">
        <v>3345</v>
      </c>
      <c r="D65" s="16">
        <v>5.7817955543264077</v>
      </c>
      <c r="E65" s="13"/>
      <c r="F65" s="13">
        <v>353</v>
      </c>
      <c r="G65" s="16">
        <v>0.61015660109931902</v>
      </c>
      <c r="H65" s="13"/>
      <c r="I65" s="13">
        <v>9876</v>
      </c>
      <c r="J65" s="16">
        <v>17.070556919141286</v>
      </c>
      <c r="K65" s="13"/>
      <c r="L65" s="13">
        <v>15853</v>
      </c>
      <c r="M65" s="16">
        <v>27.401735402910777</v>
      </c>
      <c r="N65" s="13"/>
      <c r="O65" s="13">
        <v>28427</v>
      </c>
      <c r="P65" s="16">
        <v>49.13575552252221</v>
      </c>
      <c r="Q65" s="13"/>
      <c r="R65" s="13">
        <v>57854</v>
      </c>
      <c r="S65" s="16">
        <v>97.369439722638305</v>
      </c>
      <c r="T65" s="13"/>
      <c r="U65" s="13">
        <v>1563</v>
      </c>
      <c r="V65" s="16">
        <v>2.6305602773616976</v>
      </c>
      <c r="W65" s="13"/>
      <c r="X65" s="13">
        <v>59417</v>
      </c>
      <c r="Y65" s="16">
        <v>88.516945996275609</v>
      </c>
      <c r="Z65" s="2"/>
    </row>
    <row r="66" spans="1:26" x14ac:dyDescent="0.2">
      <c r="Z66" s="2"/>
    </row>
  </sheetData>
  <mergeCells count="17">
    <mergeCell ref="O8:P8"/>
    <mergeCell ref="O10:P10"/>
    <mergeCell ref="X8:Y8"/>
    <mergeCell ref="O9:P9"/>
    <mergeCell ref="R8:S8"/>
    <mergeCell ref="U8:V8"/>
    <mergeCell ref="C8:D8"/>
    <mergeCell ref="F8:G8"/>
    <mergeCell ref="C10:D10"/>
    <mergeCell ref="I10:J10"/>
    <mergeCell ref="L10:M10"/>
    <mergeCell ref="C9:D9"/>
    <mergeCell ref="F9:G9"/>
    <mergeCell ref="I9:J9"/>
    <mergeCell ref="L9:M9"/>
    <mergeCell ref="I8:J8"/>
    <mergeCell ref="L8:M8"/>
  </mergeCells>
  <pageMargins left="0.7" right="0.7" top="0.75" bottom="0.75" header="0.3" footer="0.3"/>
  <pageSetup paperSize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8"/>
  <sheetViews>
    <sheetView zoomScaleNormal="100" workbookViewId="0">
      <selection activeCell="S128" sqref="S128"/>
    </sheetView>
  </sheetViews>
  <sheetFormatPr defaultColWidth="7.85546875" defaultRowHeight="11.25" x14ac:dyDescent="0.2"/>
  <cols>
    <col min="1" max="1" width="12.140625" style="2" customWidth="1"/>
    <col min="2" max="2" width="4" style="2" customWidth="1"/>
    <col min="3" max="3" width="5.7109375" style="2" customWidth="1"/>
    <col min="4" max="4" width="5.7109375" style="9" customWidth="1"/>
    <col min="5" max="5" width="4" style="2" customWidth="1"/>
    <col min="6" max="6" width="5.7109375" style="2" customWidth="1"/>
    <col min="7" max="7" width="5.7109375" style="9" customWidth="1"/>
    <col min="8" max="8" width="4" style="2" customWidth="1"/>
    <col min="9" max="9" width="5.7109375" style="2" customWidth="1"/>
    <col min="10" max="10" width="5.7109375" style="9" customWidth="1"/>
    <col min="11" max="11" width="4" style="2" customWidth="1"/>
    <col min="12" max="12" width="5.7109375" style="2" customWidth="1"/>
    <col min="13" max="13" width="5.7109375" style="9" customWidth="1"/>
    <col min="14" max="14" width="4" style="2" customWidth="1"/>
    <col min="15" max="15" width="5.7109375" style="2" customWidth="1"/>
    <col min="16" max="16" width="5.7109375" style="9" customWidth="1"/>
    <col min="17" max="17" width="4" style="2" customWidth="1"/>
    <col min="18" max="18" width="5.7109375" style="2" customWidth="1"/>
    <col min="19" max="19" width="5.7109375" style="9" customWidth="1"/>
    <col min="20" max="20" width="7.85546875" style="3"/>
    <col min="21" max="213" width="7.85546875" style="2"/>
    <col min="214" max="214" width="12.140625" style="2" customWidth="1"/>
    <col min="215" max="215" width="4" style="2" customWidth="1"/>
    <col min="216" max="217" width="5.7109375" style="2" customWidth="1"/>
    <col min="218" max="218" width="4" style="2" customWidth="1"/>
    <col min="219" max="220" width="5.7109375" style="2" customWidth="1"/>
    <col min="221" max="221" width="4" style="2" customWidth="1"/>
    <col min="222" max="223" width="5.7109375" style="2" customWidth="1"/>
    <col min="224" max="224" width="4" style="2" customWidth="1"/>
    <col min="225" max="226" width="5.7109375" style="2" customWidth="1"/>
    <col min="227" max="227" width="4" style="2" customWidth="1"/>
    <col min="228" max="229" width="5.7109375" style="2" customWidth="1"/>
    <col min="230" max="230" width="4" style="2" customWidth="1"/>
    <col min="231" max="232" width="5.7109375" style="2" customWidth="1"/>
    <col min="233" max="233" width="4" style="2" customWidth="1"/>
    <col min="234" max="235" width="5.7109375" style="2" customWidth="1"/>
    <col min="236" max="236" width="4" style="2" customWidth="1"/>
    <col min="237" max="238" width="5.7109375" style="2" customWidth="1"/>
    <col min="239" max="469" width="7.85546875" style="2"/>
    <col min="470" max="470" width="12.140625" style="2" customWidth="1"/>
    <col min="471" max="471" width="4" style="2" customWidth="1"/>
    <col min="472" max="473" width="5.7109375" style="2" customWidth="1"/>
    <col min="474" max="474" width="4" style="2" customWidth="1"/>
    <col min="475" max="476" width="5.7109375" style="2" customWidth="1"/>
    <col min="477" max="477" width="4" style="2" customWidth="1"/>
    <col min="478" max="479" width="5.7109375" style="2" customWidth="1"/>
    <col min="480" max="480" width="4" style="2" customWidth="1"/>
    <col min="481" max="482" width="5.7109375" style="2" customWidth="1"/>
    <col min="483" max="483" width="4" style="2" customWidth="1"/>
    <col min="484" max="485" width="5.7109375" style="2" customWidth="1"/>
    <col min="486" max="486" width="4" style="2" customWidth="1"/>
    <col min="487" max="488" width="5.7109375" style="2" customWidth="1"/>
    <col min="489" max="489" width="4" style="2" customWidth="1"/>
    <col min="490" max="491" width="5.7109375" style="2" customWidth="1"/>
    <col min="492" max="492" width="4" style="2" customWidth="1"/>
    <col min="493" max="494" width="5.7109375" style="2" customWidth="1"/>
    <col min="495" max="725" width="7.85546875" style="2"/>
    <col min="726" max="726" width="12.140625" style="2" customWidth="1"/>
    <col min="727" max="727" width="4" style="2" customWidth="1"/>
    <col min="728" max="729" width="5.7109375" style="2" customWidth="1"/>
    <col min="730" max="730" width="4" style="2" customWidth="1"/>
    <col min="731" max="732" width="5.7109375" style="2" customWidth="1"/>
    <col min="733" max="733" width="4" style="2" customWidth="1"/>
    <col min="734" max="735" width="5.7109375" style="2" customWidth="1"/>
    <col min="736" max="736" width="4" style="2" customWidth="1"/>
    <col min="737" max="738" width="5.7109375" style="2" customWidth="1"/>
    <col min="739" max="739" width="4" style="2" customWidth="1"/>
    <col min="740" max="741" width="5.7109375" style="2" customWidth="1"/>
    <col min="742" max="742" width="4" style="2" customWidth="1"/>
    <col min="743" max="744" width="5.7109375" style="2" customWidth="1"/>
    <col min="745" max="745" width="4" style="2" customWidth="1"/>
    <col min="746" max="747" width="5.7109375" style="2" customWidth="1"/>
    <col min="748" max="748" width="4" style="2" customWidth="1"/>
    <col min="749" max="750" width="5.7109375" style="2" customWidth="1"/>
    <col min="751" max="981" width="7.85546875" style="2"/>
    <col min="982" max="982" width="12.140625" style="2" customWidth="1"/>
    <col min="983" max="983" width="4" style="2" customWidth="1"/>
    <col min="984" max="985" width="5.7109375" style="2" customWidth="1"/>
    <col min="986" max="986" width="4" style="2" customWidth="1"/>
    <col min="987" max="988" width="5.7109375" style="2" customWidth="1"/>
    <col min="989" max="989" width="4" style="2" customWidth="1"/>
    <col min="990" max="991" width="5.7109375" style="2" customWidth="1"/>
    <col min="992" max="992" width="4" style="2" customWidth="1"/>
    <col min="993" max="994" width="5.7109375" style="2" customWidth="1"/>
    <col min="995" max="995" width="4" style="2" customWidth="1"/>
    <col min="996" max="997" width="5.7109375" style="2" customWidth="1"/>
    <col min="998" max="998" width="4" style="2" customWidth="1"/>
    <col min="999" max="1000" width="5.7109375" style="2" customWidth="1"/>
    <col min="1001" max="1001" width="4" style="2" customWidth="1"/>
    <col min="1002" max="1003" width="5.7109375" style="2" customWidth="1"/>
    <col min="1004" max="1004" width="4" style="2" customWidth="1"/>
    <col min="1005" max="1006" width="5.7109375" style="2" customWidth="1"/>
    <col min="1007" max="1237" width="7.85546875" style="2"/>
    <col min="1238" max="1238" width="12.140625" style="2" customWidth="1"/>
    <col min="1239" max="1239" width="4" style="2" customWidth="1"/>
    <col min="1240" max="1241" width="5.7109375" style="2" customWidth="1"/>
    <col min="1242" max="1242" width="4" style="2" customWidth="1"/>
    <col min="1243" max="1244" width="5.7109375" style="2" customWidth="1"/>
    <col min="1245" max="1245" width="4" style="2" customWidth="1"/>
    <col min="1246" max="1247" width="5.7109375" style="2" customWidth="1"/>
    <col min="1248" max="1248" width="4" style="2" customWidth="1"/>
    <col min="1249" max="1250" width="5.7109375" style="2" customWidth="1"/>
    <col min="1251" max="1251" width="4" style="2" customWidth="1"/>
    <col min="1252" max="1253" width="5.7109375" style="2" customWidth="1"/>
    <col min="1254" max="1254" width="4" style="2" customWidth="1"/>
    <col min="1255" max="1256" width="5.7109375" style="2" customWidth="1"/>
    <col min="1257" max="1257" width="4" style="2" customWidth="1"/>
    <col min="1258" max="1259" width="5.7109375" style="2" customWidth="1"/>
    <col min="1260" max="1260" width="4" style="2" customWidth="1"/>
    <col min="1261" max="1262" width="5.7109375" style="2" customWidth="1"/>
    <col min="1263" max="1493" width="7.85546875" style="2"/>
    <col min="1494" max="1494" width="12.140625" style="2" customWidth="1"/>
    <col min="1495" max="1495" width="4" style="2" customWidth="1"/>
    <col min="1496" max="1497" width="5.7109375" style="2" customWidth="1"/>
    <col min="1498" max="1498" width="4" style="2" customWidth="1"/>
    <col min="1499" max="1500" width="5.7109375" style="2" customWidth="1"/>
    <col min="1501" max="1501" width="4" style="2" customWidth="1"/>
    <col min="1502" max="1503" width="5.7109375" style="2" customWidth="1"/>
    <col min="1504" max="1504" width="4" style="2" customWidth="1"/>
    <col min="1505" max="1506" width="5.7109375" style="2" customWidth="1"/>
    <col min="1507" max="1507" width="4" style="2" customWidth="1"/>
    <col min="1508" max="1509" width="5.7109375" style="2" customWidth="1"/>
    <col min="1510" max="1510" width="4" style="2" customWidth="1"/>
    <col min="1511" max="1512" width="5.7109375" style="2" customWidth="1"/>
    <col min="1513" max="1513" width="4" style="2" customWidth="1"/>
    <col min="1514" max="1515" width="5.7109375" style="2" customWidth="1"/>
    <col min="1516" max="1516" width="4" style="2" customWidth="1"/>
    <col min="1517" max="1518" width="5.7109375" style="2" customWidth="1"/>
    <col min="1519" max="1749" width="7.85546875" style="2"/>
    <col min="1750" max="1750" width="12.140625" style="2" customWidth="1"/>
    <col min="1751" max="1751" width="4" style="2" customWidth="1"/>
    <col min="1752" max="1753" width="5.7109375" style="2" customWidth="1"/>
    <col min="1754" max="1754" width="4" style="2" customWidth="1"/>
    <col min="1755" max="1756" width="5.7109375" style="2" customWidth="1"/>
    <col min="1757" max="1757" width="4" style="2" customWidth="1"/>
    <col min="1758" max="1759" width="5.7109375" style="2" customWidth="1"/>
    <col min="1760" max="1760" width="4" style="2" customWidth="1"/>
    <col min="1761" max="1762" width="5.7109375" style="2" customWidth="1"/>
    <col min="1763" max="1763" width="4" style="2" customWidth="1"/>
    <col min="1764" max="1765" width="5.7109375" style="2" customWidth="1"/>
    <col min="1766" max="1766" width="4" style="2" customWidth="1"/>
    <col min="1767" max="1768" width="5.7109375" style="2" customWidth="1"/>
    <col min="1769" max="1769" width="4" style="2" customWidth="1"/>
    <col min="1770" max="1771" width="5.7109375" style="2" customWidth="1"/>
    <col min="1772" max="1772" width="4" style="2" customWidth="1"/>
    <col min="1773" max="1774" width="5.7109375" style="2" customWidth="1"/>
    <col min="1775" max="2005" width="7.85546875" style="2"/>
    <col min="2006" max="2006" width="12.140625" style="2" customWidth="1"/>
    <col min="2007" max="2007" width="4" style="2" customWidth="1"/>
    <col min="2008" max="2009" width="5.7109375" style="2" customWidth="1"/>
    <col min="2010" max="2010" width="4" style="2" customWidth="1"/>
    <col min="2011" max="2012" width="5.7109375" style="2" customWidth="1"/>
    <col min="2013" max="2013" width="4" style="2" customWidth="1"/>
    <col min="2014" max="2015" width="5.7109375" style="2" customWidth="1"/>
    <col min="2016" max="2016" width="4" style="2" customWidth="1"/>
    <col min="2017" max="2018" width="5.7109375" style="2" customWidth="1"/>
    <col min="2019" max="2019" width="4" style="2" customWidth="1"/>
    <col min="2020" max="2021" width="5.7109375" style="2" customWidth="1"/>
    <col min="2022" max="2022" width="4" style="2" customWidth="1"/>
    <col min="2023" max="2024" width="5.7109375" style="2" customWidth="1"/>
    <col min="2025" max="2025" width="4" style="2" customWidth="1"/>
    <col min="2026" max="2027" width="5.7109375" style="2" customWidth="1"/>
    <col min="2028" max="2028" width="4" style="2" customWidth="1"/>
    <col min="2029" max="2030" width="5.7109375" style="2" customWidth="1"/>
    <col min="2031" max="2261" width="7.85546875" style="2"/>
    <col min="2262" max="2262" width="12.140625" style="2" customWidth="1"/>
    <col min="2263" max="2263" width="4" style="2" customWidth="1"/>
    <col min="2264" max="2265" width="5.7109375" style="2" customWidth="1"/>
    <col min="2266" max="2266" width="4" style="2" customWidth="1"/>
    <col min="2267" max="2268" width="5.7109375" style="2" customWidth="1"/>
    <col min="2269" max="2269" width="4" style="2" customWidth="1"/>
    <col min="2270" max="2271" width="5.7109375" style="2" customWidth="1"/>
    <col min="2272" max="2272" width="4" style="2" customWidth="1"/>
    <col min="2273" max="2274" width="5.7109375" style="2" customWidth="1"/>
    <col min="2275" max="2275" width="4" style="2" customWidth="1"/>
    <col min="2276" max="2277" width="5.7109375" style="2" customWidth="1"/>
    <col min="2278" max="2278" width="4" style="2" customWidth="1"/>
    <col min="2279" max="2280" width="5.7109375" style="2" customWidth="1"/>
    <col min="2281" max="2281" width="4" style="2" customWidth="1"/>
    <col min="2282" max="2283" width="5.7109375" style="2" customWidth="1"/>
    <col min="2284" max="2284" width="4" style="2" customWidth="1"/>
    <col min="2285" max="2286" width="5.7109375" style="2" customWidth="1"/>
    <col min="2287" max="2517" width="7.85546875" style="2"/>
    <col min="2518" max="2518" width="12.140625" style="2" customWidth="1"/>
    <col min="2519" max="2519" width="4" style="2" customWidth="1"/>
    <col min="2520" max="2521" width="5.7109375" style="2" customWidth="1"/>
    <col min="2522" max="2522" width="4" style="2" customWidth="1"/>
    <col min="2523" max="2524" width="5.7109375" style="2" customWidth="1"/>
    <col min="2525" max="2525" width="4" style="2" customWidth="1"/>
    <col min="2526" max="2527" width="5.7109375" style="2" customWidth="1"/>
    <col min="2528" max="2528" width="4" style="2" customWidth="1"/>
    <col min="2529" max="2530" width="5.7109375" style="2" customWidth="1"/>
    <col min="2531" max="2531" width="4" style="2" customWidth="1"/>
    <col min="2532" max="2533" width="5.7109375" style="2" customWidth="1"/>
    <col min="2534" max="2534" width="4" style="2" customWidth="1"/>
    <col min="2535" max="2536" width="5.7109375" style="2" customWidth="1"/>
    <col min="2537" max="2537" width="4" style="2" customWidth="1"/>
    <col min="2538" max="2539" width="5.7109375" style="2" customWidth="1"/>
    <col min="2540" max="2540" width="4" style="2" customWidth="1"/>
    <col min="2541" max="2542" width="5.7109375" style="2" customWidth="1"/>
    <col min="2543" max="2773" width="7.85546875" style="2"/>
    <col min="2774" max="2774" width="12.140625" style="2" customWidth="1"/>
    <col min="2775" max="2775" width="4" style="2" customWidth="1"/>
    <col min="2776" max="2777" width="5.7109375" style="2" customWidth="1"/>
    <col min="2778" max="2778" width="4" style="2" customWidth="1"/>
    <col min="2779" max="2780" width="5.7109375" style="2" customWidth="1"/>
    <col min="2781" max="2781" width="4" style="2" customWidth="1"/>
    <col min="2782" max="2783" width="5.7109375" style="2" customWidth="1"/>
    <col min="2784" max="2784" width="4" style="2" customWidth="1"/>
    <col min="2785" max="2786" width="5.7109375" style="2" customWidth="1"/>
    <col min="2787" max="2787" width="4" style="2" customWidth="1"/>
    <col min="2788" max="2789" width="5.7109375" style="2" customWidth="1"/>
    <col min="2790" max="2790" width="4" style="2" customWidth="1"/>
    <col min="2791" max="2792" width="5.7109375" style="2" customWidth="1"/>
    <col min="2793" max="2793" width="4" style="2" customWidth="1"/>
    <col min="2794" max="2795" width="5.7109375" style="2" customWidth="1"/>
    <col min="2796" max="2796" width="4" style="2" customWidth="1"/>
    <col min="2797" max="2798" width="5.7109375" style="2" customWidth="1"/>
    <col min="2799" max="3029" width="7.85546875" style="2"/>
    <col min="3030" max="3030" width="12.140625" style="2" customWidth="1"/>
    <col min="3031" max="3031" width="4" style="2" customWidth="1"/>
    <col min="3032" max="3033" width="5.7109375" style="2" customWidth="1"/>
    <col min="3034" max="3034" width="4" style="2" customWidth="1"/>
    <col min="3035" max="3036" width="5.7109375" style="2" customWidth="1"/>
    <col min="3037" max="3037" width="4" style="2" customWidth="1"/>
    <col min="3038" max="3039" width="5.7109375" style="2" customWidth="1"/>
    <col min="3040" max="3040" width="4" style="2" customWidth="1"/>
    <col min="3041" max="3042" width="5.7109375" style="2" customWidth="1"/>
    <col min="3043" max="3043" width="4" style="2" customWidth="1"/>
    <col min="3044" max="3045" width="5.7109375" style="2" customWidth="1"/>
    <col min="3046" max="3046" width="4" style="2" customWidth="1"/>
    <col min="3047" max="3048" width="5.7109375" style="2" customWidth="1"/>
    <col min="3049" max="3049" width="4" style="2" customWidth="1"/>
    <col min="3050" max="3051" width="5.7109375" style="2" customWidth="1"/>
    <col min="3052" max="3052" width="4" style="2" customWidth="1"/>
    <col min="3053" max="3054" width="5.7109375" style="2" customWidth="1"/>
    <col min="3055" max="3285" width="7.85546875" style="2"/>
    <col min="3286" max="3286" width="12.140625" style="2" customWidth="1"/>
    <col min="3287" max="3287" width="4" style="2" customWidth="1"/>
    <col min="3288" max="3289" width="5.7109375" style="2" customWidth="1"/>
    <col min="3290" max="3290" width="4" style="2" customWidth="1"/>
    <col min="3291" max="3292" width="5.7109375" style="2" customWidth="1"/>
    <col min="3293" max="3293" width="4" style="2" customWidth="1"/>
    <col min="3294" max="3295" width="5.7109375" style="2" customWidth="1"/>
    <col min="3296" max="3296" width="4" style="2" customWidth="1"/>
    <col min="3297" max="3298" width="5.7109375" style="2" customWidth="1"/>
    <col min="3299" max="3299" width="4" style="2" customWidth="1"/>
    <col min="3300" max="3301" width="5.7109375" style="2" customWidth="1"/>
    <col min="3302" max="3302" width="4" style="2" customWidth="1"/>
    <col min="3303" max="3304" width="5.7109375" style="2" customWidth="1"/>
    <col min="3305" max="3305" width="4" style="2" customWidth="1"/>
    <col min="3306" max="3307" width="5.7109375" style="2" customWidth="1"/>
    <col min="3308" max="3308" width="4" style="2" customWidth="1"/>
    <col min="3309" max="3310" width="5.7109375" style="2" customWidth="1"/>
    <col min="3311" max="3541" width="7.85546875" style="2"/>
    <col min="3542" max="3542" width="12.140625" style="2" customWidth="1"/>
    <col min="3543" max="3543" width="4" style="2" customWidth="1"/>
    <col min="3544" max="3545" width="5.7109375" style="2" customWidth="1"/>
    <col min="3546" max="3546" width="4" style="2" customWidth="1"/>
    <col min="3547" max="3548" width="5.7109375" style="2" customWidth="1"/>
    <col min="3549" max="3549" width="4" style="2" customWidth="1"/>
    <col min="3550" max="3551" width="5.7109375" style="2" customWidth="1"/>
    <col min="3552" max="3552" width="4" style="2" customWidth="1"/>
    <col min="3553" max="3554" width="5.7109375" style="2" customWidth="1"/>
    <col min="3555" max="3555" width="4" style="2" customWidth="1"/>
    <col min="3556" max="3557" width="5.7109375" style="2" customWidth="1"/>
    <col min="3558" max="3558" width="4" style="2" customWidth="1"/>
    <col min="3559" max="3560" width="5.7109375" style="2" customWidth="1"/>
    <col min="3561" max="3561" width="4" style="2" customWidth="1"/>
    <col min="3562" max="3563" width="5.7109375" style="2" customWidth="1"/>
    <col min="3564" max="3564" width="4" style="2" customWidth="1"/>
    <col min="3565" max="3566" width="5.7109375" style="2" customWidth="1"/>
    <col min="3567" max="3797" width="7.85546875" style="2"/>
    <col min="3798" max="3798" width="12.140625" style="2" customWidth="1"/>
    <col min="3799" max="3799" width="4" style="2" customWidth="1"/>
    <col min="3800" max="3801" width="5.7109375" style="2" customWidth="1"/>
    <col min="3802" max="3802" width="4" style="2" customWidth="1"/>
    <col min="3803" max="3804" width="5.7109375" style="2" customWidth="1"/>
    <col min="3805" max="3805" width="4" style="2" customWidth="1"/>
    <col min="3806" max="3807" width="5.7109375" style="2" customWidth="1"/>
    <col min="3808" max="3808" width="4" style="2" customWidth="1"/>
    <col min="3809" max="3810" width="5.7109375" style="2" customWidth="1"/>
    <col min="3811" max="3811" width="4" style="2" customWidth="1"/>
    <col min="3812" max="3813" width="5.7109375" style="2" customWidth="1"/>
    <col min="3814" max="3814" width="4" style="2" customWidth="1"/>
    <col min="3815" max="3816" width="5.7109375" style="2" customWidth="1"/>
    <col min="3817" max="3817" width="4" style="2" customWidth="1"/>
    <col min="3818" max="3819" width="5.7109375" style="2" customWidth="1"/>
    <col min="3820" max="3820" width="4" style="2" customWidth="1"/>
    <col min="3821" max="3822" width="5.7109375" style="2" customWidth="1"/>
    <col min="3823" max="4053" width="7.85546875" style="2"/>
    <col min="4054" max="4054" width="12.140625" style="2" customWidth="1"/>
    <col min="4055" max="4055" width="4" style="2" customWidth="1"/>
    <col min="4056" max="4057" width="5.7109375" style="2" customWidth="1"/>
    <col min="4058" max="4058" width="4" style="2" customWidth="1"/>
    <col min="4059" max="4060" width="5.7109375" style="2" customWidth="1"/>
    <col min="4061" max="4061" width="4" style="2" customWidth="1"/>
    <col min="4062" max="4063" width="5.7109375" style="2" customWidth="1"/>
    <col min="4064" max="4064" width="4" style="2" customWidth="1"/>
    <col min="4065" max="4066" width="5.7109375" style="2" customWidth="1"/>
    <col min="4067" max="4067" width="4" style="2" customWidth="1"/>
    <col min="4068" max="4069" width="5.7109375" style="2" customWidth="1"/>
    <col min="4070" max="4070" width="4" style="2" customWidth="1"/>
    <col min="4071" max="4072" width="5.7109375" style="2" customWidth="1"/>
    <col min="4073" max="4073" width="4" style="2" customWidth="1"/>
    <col min="4074" max="4075" width="5.7109375" style="2" customWidth="1"/>
    <col min="4076" max="4076" width="4" style="2" customWidth="1"/>
    <col min="4077" max="4078" width="5.7109375" style="2" customWidth="1"/>
    <col min="4079" max="4309" width="7.85546875" style="2"/>
    <col min="4310" max="4310" width="12.140625" style="2" customWidth="1"/>
    <col min="4311" max="4311" width="4" style="2" customWidth="1"/>
    <col min="4312" max="4313" width="5.7109375" style="2" customWidth="1"/>
    <col min="4314" max="4314" width="4" style="2" customWidth="1"/>
    <col min="4315" max="4316" width="5.7109375" style="2" customWidth="1"/>
    <col min="4317" max="4317" width="4" style="2" customWidth="1"/>
    <col min="4318" max="4319" width="5.7109375" style="2" customWidth="1"/>
    <col min="4320" max="4320" width="4" style="2" customWidth="1"/>
    <col min="4321" max="4322" width="5.7109375" style="2" customWidth="1"/>
    <col min="4323" max="4323" width="4" style="2" customWidth="1"/>
    <col min="4324" max="4325" width="5.7109375" style="2" customWidth="1"/>
    <col min="4326" max="4326" width="4" style="2" customWidth="1"/>
    <col min="4327" max="4328" width="5.7109375" style="2" customWidth="1"/>
    <col min="4329" max="4329" width="4" style="2" customWidth="1"/>
    <col min="4330" max="4331" width="5.7109375" style="2" customWidth="1"/>
    <col min="4332" max="4332" width="4" style="2" customWidth="1"/>
    <col min="4333" max="4334" width="5.7109375" style="2" customWidth="1"/>
    <col min="4335" max="4565" width="7.85546875" style="2"/>
    <col min="4566" max="4566" width="12.140625" style="2" customWidth="1"/>
    <col min="4567" max="4567" width="4" style="2" customWidth="1"/>
    <col min="4568" max="4569" width="5.7109375" style="2" customWidth="1"/>
    <col min="4570" max="4570" width="4" style="2" customWidth="1"/>
    <col min="4571" max="4572" width="5.7109375" style="2" customWidth="1"/>
    <col min="4573" max="4573" width="4" style="2" customWidth="1"/>
    <col min="4574" max="4575" width="5.7109375" style="2" customWidth="1"/>
    <col min="4576" max="4576" width="4" style="2" customWidth="1"/>
    <col min="4577" max="4578" width="5.7109375" style="2" customWidth="1"/>
    <col min="4579" max="4579" width="4" style="2" customWidth="1"/>
    <col min="4580" max="4581" width="5.7109375" style="2" customWidth="1"/>
    <col min="4582" max="4582" width="4" style="2" customWidth="1"/>
    <col min="4583" max="4584" width="5.7109375" style="2" customWidth="1"/>
    <col min="4585" max="4585" width="4" style="2" customWidth="1"/>
    <col min="4586" max="4587" width="5.7109375" style="2" customWidth="1"/>
    <col min="4588" max="4588" width="4" style="2" customWidth="1"/>
    <col min="4589" max="4590" width="5.7109375" style="2" customWidth="1"/>
    <col min="4591" max="4821" width="7.85546875" style="2"/>
    <col min="4822" max="4822" width="12.140625" style="2" customWidth="1"/>
    <col min="4823" max="4823" width="4" style="2" customWidth="1"/>
    <col min="4824" max="4825" width="5.7109375" style="2" customWidth="1"/>
    <col min="4826" max="4826" width="4" style="2" customWidth="1"/>
    <col min="4827" max="4828" width="5.7109375" style="2" customWidth="1"/>
    <col min="4829" max="4829" width="4" style="2" customWidth="1"/>
    <col min="4830" max="4831" width="5.7109375" style="2" customWidth="1"/>
    <col min="4832" max="4832" width="4" style="2" customWidth="1"/>
    <col min="4833" max="4834" width="5.7109375" style="2" customWidth="1"/>
    <col min="4835" max="4835" width="4" style="2" customWidth="1"/>
    <col min="4836" max="4837" width="5.7109375" style="2" customWidth="1"/>
    <col min="4838" max="4838" width="4" style="2" customWidth="1"/>
    <col min="4839" max="4840" width="5.7109375" style="2" customWidth="1"/>
    <col min="4841" max="4841" width="4" style="2" customWidth="1"/>
    <col min="4842" max="4843" width="5.7109375" style="2" customWidth="1"/>
    <col min="4844" max="4844" width="4" style="2" customWidth="1"/>
    <col min="4845" max="4846" width="5.7109375" style="2" customWidth="1"/>
    <col min="4847" max="5077" width="7.85546875" style="2"/>
    <col min="5078" max="5078" width="12.140625" style="2" customWidth="1"/>
    <col min="5079" max="5079" width="4" style="2" customWidth="1"/>
    <col min="5080" max="5081" width="5.7109375" style="2" customWidth="1"/>
    <col min="5082" max="5082" width="4" style="2" customWidth="1"/>
    <col min="5083" max="5084" width="5.7109375" style="2" customWidth="1"/>
    <col min="5085" max="5085" width="4" style="2" customWidth="1"/>
    <col min="5086" max="5087" width="5.7109375" style="2" customWidth="1"/>
    <col min="5088" max="5088" width="4" style="2" customWidth="1"/>
    <col min="5089" max="5090" width="5.7109375" style="2" customWidth="1"/>
    <col min="5091" max="5091" width="4" style="2" customWidth="1"/>
    <col min="5092" max="5093" width="5.7109375" style="2" customWidth="1"/>
    <col min="5094" max="5094" width="4" style="2" customWidth="1"/>
    <col min="5095" max="5096" width="5.7109375" style="2" customWidth="1"/>
    <col min="5097" max="5097" width="4" style="2" customWidth="1"/>
    <col min="5098" max="5099" width="5.7109375" style="2" customWidth="1"/>
    <col min="5100" max="5100" width="4" style="2" customWidth="1"/>
    <col min="5101" max="5102" width="5.7109375" style="2" customWidth="1"/>
    <col min="5103" max="5333" width="7.85546875" style="2"/>
    <col min="5334" max="5334" width="12.140625" style="2" customWidth="1"/>
    <col min="5335" max="5335" width="4" style="2" customWidth="1"/>
    <col min="5336" max="5337" width="5.7109375" style="2" customWidth="1"/>
    <col min="5338" max="5338" width="4" style="2" customWidth="1"/>
    <col min="5339" max="5340" width="5.7109375" style="2" customWidth="1"/>
    <col min="5341" max="5341" width="4" style="2" customWidth="1"/>
    <col min="5342" max="5343" width="5.7109375" style="2" customWidth="1"/>
    <col min="5344" max="5344" width="4" style="2" customWidth="1"/>
    <col min="5345" max="5346" width="5.7109375" style="2" customWidth="1"/>
    <col min="5347" max="5347" width="4" style="2" customWidth="1"/>
    <col min="5348" max="5349" width="5.7109375" style="2" customWidth="1"/>
    <col min="5350" max="5350" width="4" style="2" customWidth="1"/>
    <col min="5351" max="5352" width="5.7109375" style="2" customWidth="1"/>
    <col min="5353" max="5353" width="4" style="2" customWidth="1"/>
    <col min="5354" max="5355" width="5.7109375" style="2" customWidth="1"/>
    <col min="5356" max="5356" width="4" style="2" customWidth="1"/>
    <col min="5357" max="5358" width="5.7109375" style="2" customWidth="1"/>
    <col min="5359" max="5589" width="7.85546875" style="2"/>
    <col min="5590" max="5590" width="12.140625" style="2" customWidth="1"/>
    <col min="5591" max="5591" width="4" style="2" customWidth="1"/>
    <col min="5592" max="5593" width="5.7109375" style="2" customWidth="1"/>
    <col min="5594" max="5594" width="4" style="2" customWidth="1"/>
    <col min="5595" max="5596" width="5.7109375" style="2" customWidth="1"/>
    <col min="5597" max="5597" width="4" style="2" customWidth="1"/>
    <col min="5598" max="5599" width="5.7109375" style="2" customWidth="1"/>
    <col min="5600" max="5600" width="4" style="2" customWidth="1"/>
    <col min="5601" max="5602" width="5.7109375" style="2" customWidth="1"/>
    <col min="5603" max="5603" width="4" style="2" customWidth="1"/>
    <col min="5604" max="5605" width="5.7109375" style="2" customWidth="1"/>
    <col min="5606" max="5606" width="4" style="2" customWidth="1"/>
    <col min="5607" max="5608" width="5.7109375" style="2" customWidth="1"/>
    <col min="5609" max="5609" width="4" style="2" customWidth="1"/>
    <col min="5610" max="5611" width="5.7109375" style="2" customWidth="1"/>
    <col min="5612" max="5612" width="4" style="2" customWidth="1"/>
    <col min="5613" max="5614" width="5.7109375" style="2" customWidth="1"/>
    <col min="5615" max="5845" width="7.85546875" style="2"/>
    <col min="5846" max="5846" width="12.140625" style="2" customWidth="1"/>
    <col min="5847" max="5847" width="4" style="2" customWidth="1"/>
    <col min="5848" max="5849" width="5.7109375" style="2" customWidth="1"/>
    <col min="5850" max="5850" width="4" style="2" customWidth="1"/>
    <col min="5851" max="5852" width="5.7109375" style="2" customWidth="1"/>
    <col min="5853" max="5853" width="4" style="2" customWidth="1"/>
    <col min="5854" max="5855" width="5.7109375" style="2" customWidth="1"/>
    <col min="5856" max="5856" width="4" style="2" customWidth="1"/>
    <col min="5857" max="5858" width="5.7109375" style="2" customWidth="1"/>
    <col min="5859" max="5859" width="4" style="2" customWidth="1"/>
    <col min="5860" max="5861" width="5.7109375" style="2" customWidth="1"/>
    <col min="5862" max="5862" width="4" style="2" customWidth="1"/>
    <col min="5863" max="5864" width="5.7109375" style="2" customWidth="1"/>
    <col min="5865" max="5865" width="4" style="2" customWidth="1"/>
    <col min="5866" max="5867" width="5.7109375" style="2" customWidth="1"/>
    <col min="5868" max="5868" width="4" style="2" customWidth="1"/>
    <col min="5869" max="5870" width="5.7109375" style="2" customWidth="1"/>
    <col min="5871" max="6101" width="7.85546875" style="2"/>
    <col min="6102" max="6102" width="12.140625" style="2" customWidth="1"/>
    <col min="6103" max="6103" width="4" style="2" customWidth="1"/>
    <col min="6104" max="6105" width="5.7109375" style="2" customWidth="1"/>
    <col min="6106" max="6106" width="4" style="2" customWidth="1"/>
    <col min="6107" max="6108" width="5.7109375" style="2" customWidth="1"/>
    <col min="6109" max="6109" width="4" style="2" customWidth="1"/>
    <col min="6110" max="6111" width="5.7109375" style="2" customWidth="1"/>
    <col min="6112" max="6112" width="4" style="2" customWidth="1"/>
    <col min="6113" max="6114" width="5.7109375" style="2" customWidth="1"/>
    <col min="6115" max="6115" width="4" style="2" customWidth="1"/>
    <col min="6116" max="6117" width="5.7109375" style="2" customWidth="1"/>
    <col min="6118" max="6118" width="4" style="2" customWidth="1"/>
    <col min="6119" max="6120" width="5.7109375" style="2" customWidth="1"/>
    <col min="6121" max="6121" width="4" style="2" customWidth="1"/>
    <col min="6122" max="6123" width="5.7109375" style="2" customWidth="1"/>
    <col min="6124" max="6124" width="4" style="2" customWidth="1"/>
    <col min="6125" max="6126" width="5.7109375" style="2" customWidth="1"/>
    <col min="6127" max="6357" width="7.85546875" style="2"/>
    <col min="6358" max="6358" width="12.140625" style="2" customWidth="1"/>
    <col min="6359" max="6359" width="4" style="2" customWidth="1"/>
    <col min="6360" max="6361" width="5.7109375" style="2" customWidth="1"/>
    <col min="6362" max="6362" width="4" style="2" customWidth="1"/>
    <col min="6363" max="6364" width="5.7109375" style="2" customWidth="1"/>
    <col min="6365" max="6365" width="4" style="2" customWidth="1"/>
    <col min="6366" max="6367" width="5.7109375" style="2" customWidth="1"/>
    <col min="6368" max="6368" width="4" style="2" customWidth="1"/>
    <col min="6369" max="6370" width="5.7109375" style="2" customWidth="1"/>
    <col min="6371" max="6371" width="4" style="2" customWidth="1"/>
    <col min="6372" max="6373" width="5.7109375" style="2" customWidth="1"/>
    <col min="6374" max="6374" width="4" style="2" customWidth="1"/>
    <col min="6375" max="6376" width="5.7109375" style="2" customWidth="1"/>
    <col min="6377" max="6377" width="4" style="2" customWidth="1"/>
    <col min="6378" max="6379" width="5.7109375" style="2" customWidth="1"/>
    <col min="6380" max="6380" width="4" style="2" customWidth="1"/>
    <col min="6381" max="6382" width="5.7109375" style="2" customWidth="1"/>
    <col min="6383" max="6613" width="7.85546875" style="2"/>
    <col min="6614" max="6614" width="12.140625" style="2" customWidth="1"/>
    <col min="6615" max="6615" width="4" style="2" customWidth="1"/>
    <col min="6616" max="6617" width="5.7109375" style="2" customWidth="1"/>
    <col min="6618" max="6618" width="4" style="2" customWidth="1"/>
    <col min="6619" max="6620" width="5.7109375" style="2" customWidth="1"/>
    <col min="6621" max="6621" width="4" style="2" customWidth="1"/>
    <col min="6622" max="6623" width="5.7109375" style="2" customWidth="1"/>
    <col min="6624" max="6624" width="4" style="2" customWidth="1"/>
    <col min="6625" max="6626" width="5.7109375" style="2" customWidth="1"/>
    <col min="6627" max="6627" width="4" style="2" customWidth="1"/>
    <col min="6628" max="6629" width="5.7109375" style="2" customWidth="1"/>
    <col min="6630" max="6630" width="4" style="2" customWidth="1"/>
    <col min="6631" max="6632" width="5.7109375" style="2" customWidth="1"/>
    <col min="6633" max="6633" width="4" style="2" customWidth="1"/>
    <col min="6634" max="6635" width="5.7109375" style="2" customWidth="1"/>
    <col min="6636" max="6636" width="4" style="2" customWidth="1"/>
    <col min="6637" max="6638" width="5.7109375" style="2" customWidth="1"/>
    <col min="6639" max="6869" width="7.85546875" style="2"/>
    <col min="6870" max="6870" width="12.140625" style="2" customWidth="1"/>
    <col min="6871" max="6871" width="4" style="2" customWidth="1"/>
    <col min="6872" max="6873" width="5.7109375" style="2" customWidth="1"/>
    <col min="6874" max="6874" width="4" style="2" customWidth="1"/>
    <col min="6875" max="6876" width="5.7109375" style="2" customWidth="1"/>
    <col min="6877" max="6877" width="4" style="2" customWidth="1"/>
    <col min="6878" max="6879" width="5.7109375" style="2" customWidth="1"/>
    <col min="6880" max="6880" width="4" style="2" customWidth="1"/>
    <col min="6881" max="6882" width="5.7109375" style="2" customWidth="1"/>
    <col min="6883" max="6883" width="4" style="2" customWidth="1"/>
    <col min="6884" max="6885" width="5.7109375" style="2" customWidth="1"/>
    <col min="6886" max="6886" width="4" style="2" customWidth="1"/>
    <col min="6887" max="6888" width="5.7109375" style="2" customWidth="1"/>
    <col min="6889" max="6889" width="4" style="2" customWidth="1"/>
    <col min="6890" max="6891" width="5.7109375" style="2" customWidth="1"/>
    <col min="6892" max="6892" width="4" style="2" customWidth="1"/>
    <col min="6893" max="6894" width="5.7109375" style="2" customWidth="1"/>
    <col min="6895" max="7125" width="7.85546875" style="2"/>
    <col min="7126" max="7126" width="12.140625" style="2" customWidth="1"/>
    <col min="7127" max="7127" width="4" style="2" customWidth="1"/>
    <col min="7128" max="7129" width="5.7109375" style="2" customWidth="1"/>
    <col min="7130" max="7130" width="4" style="2" customWidth="1"/>
    <col min="7131" max="7132" width="5.7109375" style="2" customWidth="1"/>
    <col min="7133" max="7133" width="4" style="2" customWidth="1"/>
    <col min="7134" max="7135" width="5.7109375" style="2" customWidth="1"/>
    <col min="7136" max="7136" width="4" style="2" customWidth="1"/>
    <col min="7137" max="7138" width="5.7109375" style="2" customWidth="1"/>
    <col min="7139" max="7139" width="4" style="2" customWidth="1"/>
    <col min="7140" max="7141" width="5.7109375" style="2" customWidth="1"/>
    <col min="7142" max="7142" width="4" style="2" customWidth="1"/>
    <col min="7143" max="7144" width="5.7109375" style="2" customWidth="1"/>
    <col min="7145" max="7145" width="4" style="2" customWidth="1"/>
    <col min="7146" max="7147" width="5.7109375" style="2" customWidth="1"/>
    <col min="7148" max="7148" width="4" style="2" customWidth="1"/>
    <col min="7149" max="7150" width="5.7109375" style="2" customWidth="1"/>
    <col min="7151" max="7381" width="7.85546875" style="2"/>
    <col min="7382" max="7382" width="12.140625" style="2" customWidth="1"/>
    <col min="7383" max="7383" width="4" style="2" customWidth="1"/>
    <col min="7384" max="7385" width="5.7109375" style="2" customWidth="1"/>
    <col min="7386" max="7386" width="4" style="2" customWidth="1"/>
    <col min="7387" max="7388" width="5.7109375" style="2" customWidth="1"/>
    <col min="7389" max="7389" width="4" style="2" customWidth="1"/>
    <col min="7390" max="7391" width="5.7109375" style="2" customWidth="1"/>
    <col min="7392" max="7392" width="4" style="2" customWidth="1"/>
    <col min="7393" max="7394" width="5.7109375" style="2" customWidth="1"/>
    <col min="7395" max="7395" width="4" style="2" customWidth="1"/>
    <col min="7396" max="7397" width="5.7109375" style="2" customWidth="1"/>
    <col min="7398" max="7398" width="4" style="2" customWidth="1"/>
    <col min="7399" max="7400" width="5.7109375" style="2" customWidth="1"/>
    <col min="7401" max="7401" width="4" style="2" customWidth="1"/>
    <col min="7402" max="7403" width="5.7109375" style="2" customWidth="1"/>
    <col min="7404" max="7404" width="4" style="2" customWidth="1"/>
    <col min="7405" max="7406" width="5.7109375" style="2" customWidth="1"/>
    <col min="7407" max="7637" width="7.85546875" style="2"/>
    <col min="7638" max="7638" width="12.140625" style="2" customWidth="1"/>
    <col min="7639" max="7639" width="4" style="2" customWidth="1"/>
    <col min="7640" max="7641" width="5.7109375" style="2" customWidth="1"/>
    <col min="7642" max="7642" width="4" style="2" customWidth="1"/>
    <col min="7643" max="7644" width="5.7109375" style="2" customWidth="1"/>
    <col min="7645" max="7645" width="4" style="2" customWidth="1"/>
    <col min="7646" max="7647" width="5.7109375" style="2" customWidth="1"/>
    <col min="7648" max="7648" width="4" style="2" customWidth="1"/>
    <col min="7649" max="7650" width="5.7109375" style="2" customWidth="1"/>
    <col min="7651" max="7651" width="4" style="2" customWidth="1"/>
    <col min="7652" max="7653" width="5.7109375" style="2" customWidth="1"/>
    <col min="7654" max="7654" width="4" style="2" customWidth="1"/>
    <col min="7655" max="7656" width="5.7109375" style="2" customWidth="1"/>
    <col min="7657" max="7657" width="4" style="2" customWidth="1"/>
    <col min="7658" max="7659" width="5.7109375" style="2" customWidth="1"/>
    <col min="7660" max="7660" width="4" style="2" customWidth="1"/>
    <col min="7661" max="7662" width="5.7109375" style="2" customWidth="1"/>
    <col min="7663" max="7893" width="7.85546875" style="2"/>
    <col min="7894" max="7894" width="12.140625" style="2" customWidth="1"/>
    <col min="7895" max="7895" width="4" style="2" customWidth="1"/>
    <col min="7896" max="7897" width="5.7109375" style="2" customWidth="1"/>
    <col min="7898" max="7898" width="4" style="2" customWidth="1"/>
    <col min="7899" max="7900" width="5.7109375" style="2" customWidth="1"/>
    <col min="7901" max="7901" width="4" style="2" customWidth="1"/>
    <col min="7902" max="7903" width="5.7109375" style="2" customWidth="1"/>
    <col min="7904" max="7904" width="4" style="2" customWidth="1"/>
    <col min="7905" max="7906" width="5.7109375" style="2" customWidth="1"/>
    <col min="7907" max="7907" width="4" style="2" customWidth="1"/>
    <col min="7908" max="7909" width="5.7109375" style="2" customWidth="1"/>
    <col min="7910" max="7910" width="4" style="2" customWidth="1"/>
    <col min="7911" max="7912" width="5.7109375" style="2" customWidth="1"/>
    <col min="7913" max="7913" width="4" style="2" customWidth="1"/>
    <col min="7914" max="7915" width="5.7109375" style="2" customWidth="1"/>
    <col min="7916" max="7916" width="4" style="2" customWidth="1"/>
    <col min="7917" max="7918" width="5.7109375" style="2" customWidth="1"/>
    <col min="7919" max="8149" width="7.85546875" style="2"/>
    <col min="8150" max="8150" width="12.140625" style="2" customWidth="1"/>
    <col min="8151" max="8151" width="4" style="2" customWidth="1"/>
    <col min="8152" max="8153" width="5.7109375" style="2" customWidth="1"/>
    <col min="8154" max="8154" width="4" style="2" customWidth="1"/>
    <col min="8155" max="8156" width="5.7109375" style="2" customWidth="1"/>
    <col min="8157" max="8157" width="4" style="2" customWidth="1"/>
    <col min="8158" max="8159" width="5.7109375" style="2" customWidth="1"/>
    <col min="8160" max="8160" width="4" style="2" customWidth="1"/>
    <col min="8161" max="8162" width="5.7109375" style="2" customWidth="1"/>
    <col min="8163" max="8163" width="4" style="2" customWidth="1"/>
    <col min="8164" max="8165" width="5.7109375" style="2" customWidth="1"/>
    <col min="8166" max="8166" width="4" style="2" customWidth="1"/>
    <col min="8167" max="8168" width="5.7109375" style="2" customWidth="1"/>
    <col min="8169" max="8169" width="4" style="2" customWidth="1"/>
    <col min="8170" max="8171" width="5.7109375" style="2" customWidth="1"/>
    <col min="8172" max="8172" width="4" style="2" customWidth="1"/>
    <col min="8173" max="8174" width="5.7109375" style="2" customWidth="1"/>
    <col min="8175" max="8405" width="7.85546875" style="2"/>
    <col min="8406" max="8406" width="12.140625" style="2" customWidth="1"/>
    <col min="8407" max="8407" width="4" style="2" customWidth="1"/>
    <col min="8408" max="8409" width="5.7109375" style="2" customWidth="1"/>
    <col min="8410" max="8410" width="4" style="2" customWidth="1"/>
    <col min="8411" max="8412" width="5.7109375" style="2" customWidth="1"/>
    <col min="8413" max="8413" width="4" style="2" customWidth="1"/>
    <col min="8414" max="8415" width="5.7109375" style="2" customWidth="1"/>
    <col min="8416" max="8416" width="4" style="2" customWidth="1"/>
    <col min="8417" max="8418" width="5.7109375" style="2" customWidth="1"/>
    <col min="8419" max="8419" width="4" style="2" customWidth="1"/>
    <col min="8420" max="8421" width="5.7109375" style="2" customWidth="1"/>
    <col min="8422" max="8422" width="4" style="2" customWidth="1"/>
    <col min="8423" max="8424" width="5.7109375" style="2" customWidth="1"/>
    <col min="8425" max="8425" width="4" style="2" customWidth="1"/>
    <col min="8426" max="8427" width="5.7109375" style="2" customWidth="1"/>
    <col min="8428" max="8428" width="4" style="2" customWidth="1"/>
    <col min="8429" max="8430" width="5.7109375" style="2" customWidth="1"/>
    <col min="8431" max="8661" width="7.85546875" style="2"/>
    <col min="8662" max="8662" width="12.140625" style="2" customWidth="1"/>
    <col min="8663" max="8663" width="4" style="2" customWidth="1"/>
    <col min="8664" max="8665" width="5.7109375" style="2" customWidth="1"/>
    <col min="8666" max="8666" width="4" style="2" customWidth="1"/>
    <col min="8667" max="8668" width="5.7109375" style="2" customWidth="1"/>
    <col min="8669" max="8669" width="4" style="2" customWidth="1"/>
    <col min="8670" max="8671" width="5.7109375" style="2" customWidth="1"/>
    <col min="8672" max="8672" width="4" style="2" customWidth="1"/>
    <col min="8673" max="8674" width="5.7109375" style="2" customWidth="1"/>
    <col min="8675" max="8675" width="4" style="2" customWidth="1"/>
    <col min="8676" max="8677" width="5.7109375" style="2" customWidth="1"/>
    <col min="8678" max="8678" width="4" style="2" customWidth="1"/>
    <col min="8679" max="8680" width="5.7109375" style="2" customWidth="1"/>
    <col min="8681" max="8681" width="4" style="2" customWidth="1"/>
    <col min="8682" max="8683" width="5.7109375" style="2" customWidth="1"/>
    <col min="8684" max="8684" width="4" style="2" customWidth="1"/>
    <col min="8685" max="8686" width="5.7109375" style="2" customWidth="1"/>
    <col min="8687" max="8917" width="7.85546875" style="2"/>
    <col min="8918" max="8918" width="12.140625" style="2" customWidth="1"/>
    <col min="8919" max="8919" width="4" style="2" customWidth="1"/>
    <col min="8920" max="8921" width="5.7109375" style="2" customWidth="1"/>
    <col min="8922" max="8922" width="4" style="2" customWidth="1"/>
    <col min="8923" max="8924" width="5.7109375" style="2" customWidth="1"/>
    <col min="8925" max="8925" width="4" style="2" customWidth="1"/>
    <col min="8926" max="8927" width="5.7109375" style="2" customWidth="1"/>
    <col min="8928" max="8928" width="4" style="2" customWidth="1"/>
    <col min="8929" max="8930" width="5.7109375" style="2" customWidth="1"/>
    <col min="8931" max="8931" width="4" style="2" customWidth="1"/>
    <col min="8932" max="8933" width="5.7109375" style="2" customWidth="1"/>
    <col min="8934" max="8934" width="4" style="2" customWidth="1"/>
    <col min="8935" max="8936" width="5.7109375" style="2" customWidth="1"/>
    <col min="8937" max="8937" width="4" style="2" customWidth="1"/>
    <col min="8938" max="8939" width="5.7109375" style="2" customWidth="1"/>
    <col min="8940" max="8940" width="4" style="2" customWidth="1"/>
    <col min="8941" max="8942" width="5.7109375" style="2" customWidth="1"/>
    <col min="8943" max="9173" width="7.85546875" style="2"/>
    <col min="9174" max="9174" width="12.140625" style="2" customWidth="1"/>
    <col min="9175" max="9175" width="4" style="2" customWidth="1"/>
    <col min="9176" max="9177" width="5.7109375" style="2" customWidth="1"/>
    <col min="9178" max="9178" width="4" style="2" customWidth="1"/>
    <col min="9179" max="9180" width="5.7109375" style="2" customWidth="1"/>
    <col min="9181" max="9181" width="4" style="2" customWidth="1"/>
    <col min="9182" max="9183" width="5.7109375" style="2" customWidth="1"/>
    <col min="9184" max="9184" width="4" style="2" customWidth="1"/>
    <col min="9185" max="9186" width="5.7109375" style="2" customWidth="1"/>
    <col min="9187" max="9187" width="4" style="2" customWidth="1"/>
    <col min="9188" max="9189" width="5.7109375" style="2" customWidth="1"/>
    <col min="9190" max="9190" width="4" style="2" customWidth="1"/>
    <col min="9191" max="9192" width="5.7109375" style="2" customWidth="1"/>
    <col min="9193" max="9193" width="4" style="2" customWidth="1"/>
    <col min="9194" max="9195" width="5.7109375" style="2" customWidth="1"/>
    <col min="9196" max="9196" width="4" style="2" customWidth="1"/>
    <col min="9197" max="9198" width="5.7109375" style="2" customWidth="1"/>
    <col min="9199" max="9429" width="7.85546875" style="2"/>
    <col min="9430" max="9430" width="12.140625" style="2" customWidth="1"/>
    <col min="9431" max="9431" width="4" style="2" customWidth="1"/>
    <col min="9432" max="9433" width="5.7109375" style="2" customWidth="1"/>
    <col min="9434" max="9434" width="4" style="2" customWidth="1"/>
    <col min="9435" max="9436" width="5.7109375" style="2" customWidth="1"/>
    <col min="9437" max="9437" width="4" style="2" customWidth="1"/>
    <col min="9438" max="9439" width="5.7109375" style="2" customWidth="1"/>
    <col min="9440" max="9440" width="4" style="2" customWidth="1"/>
    <col min="9441" max="9442" width="5.7109375" style="2" customWidth="1"/>
    <col min="9443" max="9443" width="4" style="2" customWidth="1"/>
    <col min="9444" max="9445" width="5.7109375" style="2" customWidth="1"/>
    <col min="9446" max="9446" width="4" style="2" customWidth="1"/>
    <col min="9447" max="9448" width="5.7109375" style="2" customWidth="1"/>
    <col min="9449" max="9449" width="4" style="2" customWidth="1"/>
    <col min="9450" max="9451" width="5.7109375" style="2" customWidth="1"/>
    <col min="9452" max="9452" width="4" style="2" customWidth="1"/>
    <col min="9453" max="9454" width="5.7109375" style="2" customWidth="1"/>
    <col min="9455" max="9685" width="7.85546875" style="2"/>
    <col min="9686" max="9686" width="12.140625" style="2" customWidth="1"/>
    <col min="9687" max="9687" width="4" style="2" customWidth="1"/>
    <col min="9688" max="9689" width="5.7109375" style="2" customWidth="1"/>
    <col min="9690" max="9690" width="4" style="2" customWidth="1"/>
    <col min="9691" max="9692" width="5.7109375" style="2" customWidth="1"/>
    <col min="9693" max="9693" width="4" style="2" customWidth="1"/>
    <col min="9694" max="9695" width="5.7109375" style="2" customWidth="1"/>
    <col min="9696" max="9696" width="4" style="2" customWidth="1"/>
    <col min="9697" max="9698" width="5.7109375" style="2" customWidth="1"/>
    <col min="9699" max="9699" width="4" style="2" customWidth="1"/>
    <col min="9700" max="9701" width="5.7109375" style="2" customWidth="1"/>
    <col min="9702" max="9702" width="4" style="2" customWidth="1"/>
    <col min="9703" max="9704" width="5.7109375" style="2" customWidth="1"/>
    <col min="9705" max="9705" width="4" style="2" customWidth="1"/>
    <col min="9706" max="9707" width="5.7109375" style="2" customWidth="1"/>
    <col min="9708" max="9708" width="4" style="2" customWidth="1"/>
    <col min="9709" max="9710" width="5.7109375" style="2" customWidth="1"/>
    <col min="9711" max="9941" width="7.85546875" style="2"/>
    <col min="9942" max="9942" width="12.140625" style="2" customWidth="1"/>
    <col min="9943" max="9943" width="4" style="2" customWidth="1"/>
    <col min="9944" max="9945" width="5.7109375" style="2" customWidth="1"/>
    <col min="9946" max="9946" width="4" style="2" customWidth="1"/>
    <col min="9947" max="9948" width="5.7109375" style="2" customWidth="1"/>
    <col min="9949" max="9949" width="4" style="2" customWidth="1"/>
    <col min="9950" max="9951" width="5.7109375" style="2" customWidth="1"/>
    <col min="9952" max="9952" width="4" style="2" customWidth="1"/>
    <col min="9953" max="9954" width="5.7109375" style="2" customWidth="1"/>
    <col min="9955" max="9955" width="4" style="2" customWidth="1"/>
    <col min="9956" max="9957" width="5.7109375" style="2" customWidth="1"/>
    <col min="9958" max="9958" width="4" style="2" customWidth="1"/>
    <col min="9959" max="9960" width="5.7109375" style="2" customWidth="1"/>
    <col min="9961" max="9961" width="4" style="2" customWidth="1"/>
    <col min="9962" max="9963" width="5.7109375" style="2" customWidth="1"/>
    <col min="9964" max="9964" width="4" style="2" customWidth="1"/>
    <col min="9965" max="9966" width="5.7109375" style="2" customWidth="1"/>
    <col min="9967" max="10197" width="7.85546875" style="2"/>
    <col min="10198" max="10198" width="12.140625" style="2" customWidth="1"/>
    <col min="10199" max="10199" width="4" style="2" customWidth="1"/>
    <col min="10200" max="10201" width="5.7109375" style="2" customWidth="1"/>
    <col min="10202" max="10202" width="4" style="2" customWidth="1"/>
    <col min="10203" max="10204" width="5.7109375" style="2" customWidth="1"/>
    <col min="10205" max="10205" width="4" style="2" customWidth="1"/>
    <col min="10206" max="10207" width="5.7109375" style="2" customWidth="1"/>
    <col min="10208" max="10208" width="4" style="2" customWidth="1"/>
    <col min="10209" max="10210" width="5.7109375" style="2" customWidth="1"/>
    <col min="10211" max="10211" width="4" style="2" customWidth="1"/>
    <col min="10212" max="10213" width="5.7109375" style="2" customWidth="1"/>
    <col min="10214" max="10214" width="4" style="2" customWidth="1"/>
    <col min="10215" max="10216" width="5.7109375" style="2" customWidth="1"/>
    <col min="10217" max="10217" width="4" style="2" customWidth="1"/>
    <col min="10218" max="10219" width="5.7109375" style="2" customWidth="1"/>
    <col min="10220" max="10220" width="4" style="2" customWidth="1"/>
    <col min="10221" max="10222" width="5.7109375" style="2" customWidth="1"/>
    <col min="10223" max="10453" width="7.85546875" style="2"/>
    <col min="10454" max="10454" width="12.140625" style="2" customWidth="1"/>
    <col min="10455" max="10455" width="4" style="2" customWidth="1"/>
    <col min="10456" max="10457" width="5.7109375" style="2" customWidth="1"/>
    <col min="10458" max="10458" width="4" style="2" customWidth="1"/>
    <col min="10459" max="10460" width="5.7109375" style="2" customWidth="1"/>
    <col min="10461" max="10461" width="4" style="2" customWidth="1"/>
    <col min="10462" max="10463" width="5.7109375" style="2" customWidth="1"/>
    <col min="10464" max="10464" width="4" style="2" customWidth="1"/>
    <col min="10465" max="10466" width="5.7109375" style="2" customWidth="1"/>
    <col min="10467" max="10467" width="4" style="2" customWidth="1"/>
    <col min="10468" max="10469" width="5.7109375" style="2" customWidth="1"/>
    <col min="10470" max="10470" width="4" style="2" customWidth="1"/>
    <col min="10471" max="10472" width="5.7109375" style="2" customWidth="1"/>
    <col min="10473" max="10473" width="4" style="2" customWidth="1"/>
    <col min="10474" max="10475" width="5.7109375" style="2" customWidth="1"/>
    <col min="10476" max="10476" width="4" style="2" customWidth="1"/>
    <col min="10477" max="10478" width="5.7109375" style="2" customWidth="1"/>
    <col min="10479" max="10709" width="7.85546875" style="2"/>
    <col min="10710" max="10710" width="12.140625" style="2" customWidth="1"/>
    <col min="10711" max="10711" width="4" style="2" customWidth="1"/>
    <col min="10712" max="10713" width="5.7109375" style="2" customWidth="1"/>
    <col min="10714" max="10714" width="4" style="2" customWidth="1"/>
    <col min="10715" max="10716" width="5.7109375" style="2" customWidth="1"/>
    <col min="10717" max="10717" width="4" style="2" customWidth="1"/>
    <col min="10718" max="10719" width="5.7109375" style="2" customWidth="1"/>
    <col min="10720" max="10720" width="4" style="2" customWidth="1"/>
    <col min="10721" max="10722" width="5.7109375" style="2" customWidth="1"/>
    <col min="10723" max="10723" width="4" style="2" customWidth="1"/>
    <col min="10724" max="10725" width="5.7109375" style="2" customWidth="1"/>
    <col min="10726" max="10726" width="4" style="2" customWidth="1"/>
    <col min="10727" max="10728" width="5.7109375" style="2" customWidth="1"/>
    <col min="10729" max="10729" width="4" style="2" customWidth="1"/>
    <col min="10730" max="10731" width="5.7109375" style="2" customWidth="1"/>
    <col min="10732" max="10732" width="4" style="2" customWidth="1"/>
    <col min="10733" max="10734" width="5.7109375" style="2" customWidth="1"/>
    <col min="10735" max="10965" width="7.85546875" style="2"/>
    <col min="10966" max="10966" width="12.140625" style="2" customWidth="1"/>
    <col min="10967" max="10967" width="4" style="2" customWidth="1"/>
    <col min="10968" max="10969" width="5.7109375" style="2" customWidth="1"/>
    <col min="10970" max="10970" width="4" style="2" customWidth="1"/>
    <col min="10971" max="10972" width="5.7109375" style="2" customWidth="1"/>
    <col min="10973" max="10973" width="4" style="2" customWidth="1"/>
    <col min="10974" max="10975" width="5.7109375" style="2" customWidth="1"/>
    <col min="10976" max="10976" width="4" style="2" customWidth="1"/>
    <col min="10977" max="10978" width="5.7109375" style="2" customWidth="1"/>
    <col min="10979" max="10979" width="4" style="2" customWidth="1"/>
    <col min="10980" max="10981" width="5.7109375" style="2" customWidth="1"/>
    <col min="10982" max="10982" width="4" style="2" customWidth="1"/>
    <col min="10983" max="10984" width="5.7109375" style="2" customWidth="1"/>
    <col min="10985" max="10985" width="4" style="2" customWidth="1"/>
    <col min="10986" max="10987" width="5.7109375" style="2" customWidth="1"/>
    <col min="10988" max="10988" width="4" style="2" customWidth="1"/>
    <col min="10989" max="10990" width="5.7109375" style="2" customWidth="1"/>
    <col min="10991" max="11221" width="7.85546875" style="2"/>
    <col min="11222" max="11222" width="12.140625" style="2" customWidth="1"/>
    <col min="11223" max="11223" width="4" style="2" customWidth="1"/>
    <col min="11224" max="11225" width="5.7109375" style="2" customWidth="1"/>
    <col min="11226" max="11226" width="4" style="2" customWidth="1"/>
    <col min="11227" max="11228" width="5.7109375" style="2" customWidth="1"/>
    <col min="11229" max="11229" width="4" style="2" customWidth="1"/>
    <col min="11230" max="11231" width="5.7109375" style="2" customWidth="1"/>
    <col min="11232" max="11232" width="4" style="2" customWidth="1"/>
    <col min="11233" max="11234" width="5.7109375" style="2" customWidth="1"/>
    <col min="11235" max="11235" width="4" style="2" customWidth="1"/>
    <col min="11236" max="11237" width="5.7109375" style="2" customWidth="1"/>
    <col min="11238" max="11238" width="4" style="2" customWidth="1"/>
    <col min="11239" max="11240" width="5.7109375" style="2" customWidth="1"/>
    <col min="11241" max="11241" width="4" style="2" customWidth="1"/>
    <col min="11242" max="11243" width="5.7109375" style="2" customWidth="1"/>
    <col min="11244" max="11244" width="4" style="2" customWidth="1"/>
    <col min="11245" max="11246" width="5.7109375" style="2" customWidth="1"/>
    <col min="11247" max="11477" width="7.85546875" style="2"/>
    <col min="11478" max="11478" width="12.140625" style="2" customWidth="1"/>
    <col min="11479" max="11479" width="4" style="2" customWidth="1"/>
    <col min="11480" max="11481" width="5.7109375" style="2" customWidth="1"/>
    <col min="11482" max="11482" width="4" style="2" customWidth="1"/>
    <col min="11483" max="11484" width="5.7109375" style="2" customWidth="1"/>
    <col min="11485" max="11485" width="4" style="2" customWidth="1"/>
    <col min="11486" max="11487" width="5.7109375" style="2" customWidth="1"/>
    <col min="11488" max="11488" width="4" style="2" customWidth="1"/>
    <col min="11489" max="11490" width="5.7109375" style="2" customWidth="1"/>
    <col min="11491" max="11491" width="4" style="2" customWidth="1"/>
    <col min="11492" max="11493" width="5.7109375" style="2" customWidth="1"/>
    <col min="11494" max="11494" width="4" style="2" customWidth="1"/>
    <col min="11495" max="11496" width="5.7109375" style="2" customWidth="1"/>
    <col min="11497" max="11497" width="4" style="2" customWidth="1"/>
    <col min="11498" max="11499" width="5.7109375" style="2" customWidth="1"/>
    <col min="11500" max="11500" width="4" style="2" customWidth="1"/>
    <col min="11501" max="11502" width="5.7109375" style="2" customWidth="1"/>
    <col min="11503" max="11733" width="7.85546875" style="2"/>
    <col min="11734" max="11734" width="12.140625" style="2" customWidth="1"/>
    <col min="11735" max="11735" width="4" style="2" customWidth="1"/>
    <col min="11736" max="11737" width="5.7109375" style="2" customWidth="1"/>
    <col min="11738" max="11738" width="4" style="2" customWidth="1"/>
    <col min="11739" max="11740" width="5.7109375" style="2" customWidth="1"/>
    <col min="11741" max="11741" width="4" style="2" customWidth="1"/>
    <col min="11742" max="11743" width="5.7109375" style="2" customWidth="1"/>
    <col min="11744" max="11744" width="4" style="2" customWidth="1"/>
    <col min="11745" max="11746" width="5.7109375" style="2" customWidth="1"/>
    <col min="11747" max="11747" width="4" style="2" customWidth="1"/>
    <col min="11748" max="11749" width="5.7109375" style="2" customWidth="1"/>
    <col min="11750" max="11750" width="4" style="2" customWidth="1"/>
    <col min="11751" max="11752" width="5.7109375" style="2" customWidth="1"/>
    <col min="11753" max="11753" width="4" style="2" customWidth="1"/>
    <col min="11754" max="11755" width="5.7109375" style="2" customWidth="1"/>
    <col min="11756" max="11756" width="4" style="2" customWidth="1"/>
    <col min="11757" max="11758" width="5.7109375" style="2" customWidth="1"/>
    <col min="11759" max="11989" width="7.85546875" style="2"/>
    <col min="11990" max="11990" width="12.140625" style="2" customWidth="1"/>
    <col min="11991" max="11991" width="4" style="2" customWidth="1"/>
    <col min="11992" max="11993" width="5.7109375" style="2" customWidth="1"/>
    <col min="11994" max="11994" width="4" style="2" customWidth="1"/>
    <col min="11995" max="11996" width="5.7109375" style="2" customWidth="1"/>
    <col min="11997" max="11997" width="4" style="2" customWidth="1"/>
    <col min="11998" max="11999" width="5.7109375" style="2" customWidth="1"/>
    <col min="12000" max="12000" width="4" style="2" customWidth="1"/>
    <col min="12001" max="12002" width="5.7109375" style="2" customWidth="1"/>
    <col min="12003" max="12003" width="4" style="2" customWidth="1"/>
    <col min="12004" max="12005" width="5.7109375" style="2" customWidth="1"/>
    <col min="12006" max="12006" width="4" style="2" customWidth="1"/>
    <col min="12007" max="12008" width="5.7109375" style="2" customWidth="1"/>
    <col min="12009" max="12009" width="4" style="2" customWidth="1"/>
    <col min="12010" max="12011" width="5.7109375" style="2" customWidth="1"/>
    <col min="12012" max="12012" width="4" style="2" customWidth="1"/>
    <col min="12013" max="12014" width="5.7109375" style="2" customWidth="1"/>
    <col min="12015" max="12245" width="7.85546875" style="2"/>
    <col min="12246" max="12246" width="12.140625" style="2" customWidth="1"/>
    <col min="12247" max="12247" width="4" style="2" customWidth="1"/>
    <col min="12248" max="12249" width="5.7109375" style="2" customWidth="1"/>
    <col min="12250" max="12250" width="4" style="2" customWidth="1"/>
    <col min="12251" max="12252" width="5.7109375" style="2" customWidth="1"/>
    <col min="12253" max="12253" width="4" style="2" customWidth="1"/>
    <col min="12254" max="12255" width="5.7109375" style="2" customWidth="1"/>
    <col min="12256" max="12256" width="4" style="2" customWidth="1"/>
    <col min="12257" max="12258" width="5.7109375" style="2" customWidth="1"/>
    <col min="12259" max="12259" width="4" style="2" customWidth="1"/>
    <col min="12260" max="12261" width="5.7109375" style="2" customWidth="1"/>
    <col min="12262" max="12262" width="4" style="2" customWidth="1"/>
    <col min="12263" max="12264" width="5.7109375" style="2" customWidth="1"/>
    <col min="12265" max="12265" width="4" style="2" customWidth="1"/>
    <col min="12266" max="12267" width="5.7109375" style="2" customWidth="1"/>
    <col min="12268" max="12268" width="4" style="2" customWidth="1"/>
    <col min="12269" max="12270" width="5.7109375" style="2" customWidth="1"/>
    <col min="12271" max="12501" width="7.85546875" style="2"/>
    <col min="12502" max="12502" width="12.140625" style="2" customWidth="1"/>
    <col min="12503" max="12503" width="4" style="2" customWidth="1"/>
    <col min="12504" max="12505" width="5.7109375" style="2" customWidth="1"/>
    <col min="12506" max="12506" width="4" style="2" customWidth="1"/>
    <col min="12507" max="12508" width="5.7109375" style="2" customWidth="1"/>
    <col min="12509" max="12509" width="4" style="2" customWidth="1"/>
    <col min="12510" max="12511" width="5.7109375" style="2" customWidth="1"/>
    <col min="12512" max="12512" width="4" style="2" customWidth="1"/>
    <col min="12513" max="12514" width="5.7109375" style="2" customWidth="1"/>
    <col min="12515" max="12515" width="4" style="2" customWidth="1"/>
    <col min="12516" max="12517" width="5.7109375" style="2" customWidth="1"/>
    <col min="12518" max="12518" width="4" style="2" customWidth="1"/>
    <col min="12519" max="12520" width="5.7109375" style="2" customWidth="1"/>
    <col min="12521" max="12521" width="4" style="2" customWidth="1"/>
    <col min="12522" max="12523" width="5.7109375" style="2" customWidth="1"/>
    <col min="12524" max="12524" width="4" style="2" customWidth="1"/>
    <col min="12525" max="12526" width="5.7109375" style="2" customWidth="1"/>
    <col min="12527" max="12757" width="7.85546875" style="2"/>
    <col min="12758" max="12758" width="12.140625" style="2" customWidth="1"/>
    <col min="12759" max="12759" width="4" style="2" customWidth="1"/>
    <col min="12760" max="12761" width="5.7109375" style="2" customWidth="1"/>
    <col min="12762" max="12762" width="4" style="2" customWidth="1"/>
    <col min="12763" max="12764" width="5.7109375" style="2" customWidth="1"/>
    <col min="12765" max="12765" width="4" style="2" customWidth="1"/>
    <col min="12766" max="12767" width="5.7109375" style="2" customWidth="1"/>
    <col min="12768" max="12768" width="4" style="2" customWidth="1"/>
    <col min="12769" max="12770" width="5.7109375" style="2" customWidth="1"/>
    <col min="12771" max="12771" width="4" style="2" customWidth="1"/>
    <col min="12772" max="12773" width="5.7109375" style="2" customWidth="1"/>
    <col min="12774" max="12774" width="4" style="2" customWidth="1"/>
    <col min="12775" max="12776" width="5.7109375" style="2" customWidth="1"/>
    <col min="12777" max="12777" width="4" style="2" customWidth="1"/>
    <col min="12778" max="12779" width="5.7109375" style="2" customWidth="1"/>
    <col min="12780" max="12780" width="4" style="2" customWidth="1"/>
    <col min="12781" max="12782" width="5.7109375" style="2" customWidth="1"/>
    <col min="12783" max="13013" width="7.85546875" style="2"/>
    <col min="13014" max="13014" width="12.140625" style="2" customWidth="1"/>
    <col min="13015" max="13015" width="4" style="2" customWidth="1"/>
    <col min="13016" max="13017" width="5.7109375" style="2" customWidth="1"/>
    <col min="13018" max="13018" width="4" style="2" customWidth="1"/>
    <col min="13019" max="13020" width="5.7109375" style="2" customWidth="1"/>
    <col min="13021" max="13021" width="4" style="2" customWidth="1"/>
    <col min="13022" max="13023" width="5.7109375" style="2" customWidth="1"/>
    <col min="13024" max="13024" width="4" style="2" customWidth="1"/>
    <col min="13025" max="13026" width="5.7109375" style="2" customWidth="1"/>
    <col min="13027" max="13027" width="4" style="2" customWidth="1"/>
    <col min="13028" max="13029" width="5.7109375" style="2" customWidth="1"/>
    <col min="13030" max="13030" width="4" style="2" customWidth="1"/>
    <col min="13031" max="13032" width="5.7109375" style="2" customWidth="1"/>
    <col min="13033" max="13033" width="4" style="2" customWidth="1"/>
    <col min="13034" max="13035" width="5.7109375" style="2" customWidth="1"/>
    <col min="13036" max="13036" width="4" style="2" customWidth="1"/>
    <col min="13037" max="13038" width="5.7109375" style="2" customWidth="1"/>
    <col min="13039" max="13269" width="7.85546875" style="2"/>
    <col min="13270" max="13270" width="12.140625" style="2" customWidth="1"/>
    <col min="13271" max="13271" width="4" style="2" customWidth="1"/>
    <col min="13272" max="13273" width="5.7109375" style="2" customWidth="1"/>
    <col min="13274" max="13274" width="4" style="2" customWidth="1"/>
    <col min="13275" max="13276" width="5.7109375" style="2" customWidth="1"/>
    <col min="13277" max="13277" width="4" style="2" customWidth="1"/>
    <col min="13278" max="13279" width="5.7109375" style="2" customWidth="1"/>
    <col min="13280" max="13280" width="4" style="2" customWidth="1"/>
    <col min="13281" max="13282" width="5.7109375" style="2" customWidth="1"/>
    <col min="13283" max="13283" width="4" style="2" customWidth="1"/>
    <col min="13284" max="13285" width="5.7109375" style="2" customWidth="1"/>
    <col min="13286" max="13286" width="4" style="2" customWidth="1"/>
    <col min="13287" max="13288" width="5.7109375" style="2" customWidth="1"/>
    <col min="13289" max="13289" width="4" style="2" customWidth="1"/>
    <col min="13290" max="13291" width="5.7109375" style="2" customWidth="1"/>
    <col min="13292" max="13292" width="4" style="2" customWidth="1"/>
    <col min="13293" max="13294" width="5.7109375" style="2" customWidth="1"/>
    <col min="13295" max="13525" width="7.85546875" style="2"/>
    <col min="13526" max="13526" width="12.140625" style="2" customWidth="1"/>
    <col min="13527" max="13527" width="4" style="2" customWidth="1"/>
    <col min="13528" max="13529" width="5.7109375" style="2" customWidth="1"/>
    <col min="13530" max="13530" width="4" style="2" customWidth="1"/>
    <col min="13531" max="13532" width="5.7109375" style="2" customWidth="1"/>
    <col min="13533" max="13533" width="4" style="2" customWidth="1"/>
    <col min="13534" max="13535" width="5.7109375" style="2" customWidth="1"/>
    <col min="13536" max="13536" width="4" style="2" customWidth="1"/>
    <col min="13537" max="13538" width="5.7109375" style="2" customWidth="1"/>
    <col min="13539" max="13539" width="4" style="2" customWidth="1"/>
    <col min="13540" max="13541" width="5.7109375" style="2" customWidth="1"/>
    <col min="13542" max="13542" width="4" style="2" customWidth="1"/>
    <col min="13543" max="13544" width="5.7109375" style="2" customWidth="1"/>
    <col min="13545" max="13545" width="4" style="2" customWidth="1"/>
    <col min="13546" max="13547" width="5.7109375" style="2" customWidth="1"/>
    <col min="13548" max="13548" width="4" style="2" customWidth="1"/>
    <col min="13549" max="13550" width="5.7109375" style="2" customWidth="1"/>
    <col min="13551" max="13781" width="7.85546875" style="2"/>
    <col min="13782" max="13782" width="12.140625" style="2" customWidth="1"/>
    <col min="13783" max="13783" width="4" style="2" customWidth="1"/>
    <col min="13784" max="13785" width="5.7109375" style="2" customWidth="1"/>
    <col min="13786" max="13786" width="4" style="2" customWidth="1"/>
    <col min="13787" max="13788" width="5.7109375" style="2" customWidth="1"/>
    <col min="13789" max="13789" width="4" style="2" customWidth="1"/>
    <col min="13790" max="13791" width="5.7109375" style="2" customWidth="1"/>
    <col min="13792" max="13792" width="4" style="2" customWidth="1"/>
    <col min="13793" max="13794" width="5.7109375" style="2" customWidth="1"/>
    <col min="13795" max="13795" width="4" style="2" customWidth="1"/>
    <col min="13796" max="13797" width="5.7109375" style="2" customWidth="1"/>
    <col min="13798" max="13798" width="4" style="2" customWidth="1"/>
    <col min="13799" max="13800" width="5.7109375" style="2" customWidth="1"/>
    <col min="13801" max="13801" width="4" style="2" customWidth="1"/>
    <col min="13802" max="13803" width="5.7109375" style="2" customWidth="1"/>
    <col min="13804" max="13804" width="4" style="2" customWidth="1"/>
    <col min="13805" max="13806" width="5.7109375" style="2" customWidth="1"/>
    <col min="13807" max="14037" width="7.85546875" style="2"/>
    <col min="14038" max="14038" width="12.140625" style="2" customWidth="1"/>
    <col min="14039" max="14039" width="4" style="2" customWidth="1"/>
    <col min="14040" max="14041" width="5.7109375" style="2" customWidth="1"/>
    <col min="14042" max="14042" width="4" style="2" customWidth="1"/>
    <col min="14043" max="14044" width="5.7109375" style="2" customWidth="1"/>
    <col min="14045" max="14045" width="4" style="2" customWidth="1"/>
    <col min="14046" max="14047" width="5.7109375" style="2" customWidth="1"/>
    <col min="14048" max="14048" width="4" style="2" customWidth="1"/>
    <col min="14049" max="14050" width="5.7109375" style="2" customWidth="1"/>
    <col min="14051" max="14051" width="4" style="2" customWidth="1"/>
    <col min="14052" max="14053" width="5.7109375" style="2" customWidth="1"/>
    <col min="14054" max="14054" width="4" style="2" customWidth="1"/>
    <col min="14055" max="14056" width="5.7109375" style="2" customWidth="1"/>
    <col min="14057" max="14057" width="4" style="2" customWidth="1"/>
    <col min="14058" max="14059" width="5.7109375" style="2" customWidth="1"/>
    <col min="14060" max="14060" width="4" style="2" customWidth="1"/>
    <col min="14061" max="14062" width="5.7109375" style="2" customWidth="1"/>
    <col min="14063" max="14293" width="7.85546875" style="2"/>
    <col min="14294" max="14294" width="12.140625" style="2" customWidth="1"/>
    <col min="14295" max="14295" width="4" style="2" customWidth="1"/>
    <col min="14296" max="14297" width="5.7109375" style="2" customWidth="1"/>
    <col min="14298" max="14298" width="4" style="2" customWidth="1"/>
    <col min="14299" max="14300" width="5.7109375" style="2" customWidth="1"/>
    <col min="14301" max="14301" width="4" style="2" customWidth="1"/>
    <col min="14302" max="14303" width="5.7109375" style="2" customWidth="1"/>
    <col min="14304" max="14304" width="4" style="2" customWidth="1"/>
    <col min="14305" max="14306" width="5.7109375" style="2" customWidth="1"/>
    <col min="14307" max="14307" width="4" style="2" customWidth="1"/>
    <col min="14308" max="14309" width="5.7109375" style="2" customWidth="1"/>
    <col min="14310" max="14310" width="4" style="2" customWidth="1"/>
    <col min="14311" max="14312" width="5.7109375" style="2" customWidth="1"/>
    <col min="14313" max="14313" width="4" style="2" customWidth="1"/>
    <col min="14314" max="14315" width="5.7109375" style="2" customWidth="1"/>
    <col min="14316" max="14316" width="4" style="2" customWidth="1"/>
    <col min="14317" max="14318" width="5.7109375" style="2" customWidth="1"/>
    <col min="14319" max="14549" width="7.85546875" style="2"/>
    <col min="14550" max="14550" width="12.140625" style="2" customWidth="1"/>
    <col min="14551" max="14551" width="4" style="2" customWidth="1"/>
    <col min="14552" max="14553" width="5.7109375" style="2" customWidth="1"/>
    <col min="14554" max="14554" width="4" style="2" customWidth="1"/>
    <col min="14555" max="14556" width="5.7109375" style="2" customWidth="1"/>
    <col min="14557" max="14557" width="4" style="2" customWidth="1"/>
    <col min="14558" max="14559" width="5.7109375" style="2" customWidth="1"/>
    <col min="14560" max="14560" width="4" style="2" customWidth="1"/>
    <col min="14561" max="14562" width="5.7109375" style="2" customWidth="1"/>
    <col min="14563" max="14563" width="4" style="2" customWidth="1"/>
    <col min="14564" max="14565" width="5.7109375" style="2" customWidth="1"/>
    <col min="14566" max="14566" width="4" style="2" customWidth="1"/>
    <col min="14567" max="14568" width="5.7109375" style="2" customWidth="1"/>
    <col min="14569" max="14569" width="4" style="2" customWidth="1"/>
    <col min="14570" max="14571" width="5.7109375" style="2" customWidth="1"/>
    <col min="14572" max="14572" width="4" style="2" customWidth="1"/>
    <col min="14573" max="14574" width="5.7109375" style="2" customWidth="1"/>
    <col min="14575" max="14805" width="7.85546875" style="2"/>
    <col min="14806" max="14806" width="12.140625" style="2" customWidth="1"/>
    <col min="14807" max="14807" width="4" style="2" customWidth="1"/>
    <col min="14808" max="14809" width="5.7109375" style="2" customWidth="1"/>
    <col min="14810" max="14810" width="4" style="2" customWidth="1"/>
    <col min="14811" max="14812" width="5.7109375" style="2" customWidth="1"/>
    <col min="14813" max="14813" width="4" style="2" customWidth="1"/>
    <col min="14814" max="14815" width="5.7109375" style="2" customWidth="1"/>
    <col min="14816" max="14816" width="4" style="2" customWidth="1"/>
    <col min="14817" max="14818" width="5.7109375" style="2" customWidth="1"/>
    <col min="14819" max="14819" width="4" style="2" customWidth="1"/>
    <col min="14820" max="14821" width="5.7109375" style="2" customWidth="1"/>
    <col min="14822" max="14822" width="4" style="2" customWidth="1"/>
    <col min="14823" max="14824" width="5.7109375" style="2" customWidth="1"/>
    <col min="14825" max="14825" width="4" style="2" customWidth="1"/>
    <col min="14826" max="14827" width="5.7109375" style="2" customWidth="1"/>
    <col min="14828" max="14828" width="4" style="2" customWidth="1"/>
    <col min="14829" max="14830" width="5.7109375" style="2" customWidth="1"/>
    <col min="14831" max="15061" width="7.85546875" style="2"/>
    <col min="15062" max="15062" width="12.140625" style="2" customWidth="1"/>
    <col min="15063" max="15063" width="4" style="2" customWidth="1"/>
    <col min="15064" max="15065" width="5.7109375" style="2" customWidth="1"/>
    <col min="15066" max="15066" width="4" style="2" customWidth="1"/>
    <col min="15067" max="15068" width="5.7109375" style="2" customWidth="1"/>
    <col min="15069" max="15069" width="4" style="2" customWidth="1"/>
    <col min="15070" max="15071" width="5.7109375" style="2" customWidth="1"/>
    <col min="15072" max="15072" width="4" style="2" customWidth="1"/>
    <col min="15073" max="15074" width="5.7109375" style="2" customWidth="1"/>
    <col min="15075" max="15075" width="4" style="2" customWidth="1"/>
    <col min="15076" max="15077" width="5.7109375" style="2" customWidth="1"/>
    <col min="15078" max="15078" width="4" style="2" customWidth="1"/>
    <col min="15079" max="15080" width="5.7109375" style="2" customWidth="1"/>
    <col min="15081" max="15081" width="4" style="2" customWidth="1"/>
    <col min="15082" max="15083" width="5.7109375" style="2" customWidth="1"/>
    <col min="15084" max="15084" width="4" style="2" customWidth="1"/>
    <col min="15085" max="15086" width="5.7109375" style="2" customWidth="1"/>
    <col min="15087" max="15317" width="7.85546875" style="2"/>
    <col min="15318" max="15318" width="12.140625" style="2" customWidth="1"/>
    <col min="15319" max="15319" width="4" style="2" customWidth="1"/>
    <col min="15320" max="15321" width="5.7109375" style="2" customWidth="1"/>
    <col min="15322" max="15322" width="4" style="2" customWidth="1"/>
    <col min="15323" max="15324" width="5.7109375" style="2" customWidth="1"/>
    <col min="15325" max="15325" width="4" style="2" customWidth="1"/>
    <col min="15326" max="15327" width="5.7109375" style="2" customWidth="1"/>
    <col min="15328" max="15328" width="4" style="2" customWidth="1"/>
    <col min="15329" max="15330" width="5.7109375" style="2" customWidth="1"/>
    <col min="15331" max="15331" width="4" style="2" customWidth="1"/>
    <col min="15332" max="15333" width="5.7109375" style="2" customWidth="1"/>
    <col min="15334" max="15334" width="4" style="2" customWidth="1"/>
    <col min="15335" max="15336" width="5.7109375" style="2" customWidth="1"/>
    <col min="15337" max="15337" width="4" style="2" customWidth="1"/>
    <col min="15338" max="15339" width="5.7109375" style="2" customWidth="1"/>
    <col min="15340" max="15340" width="4" style="2" customWidth="1"/>
    <col min="15341" max="15342" width="5.7109375" style="2" customWidth="1"/>
    <col min="15343" max="15573" width="7.85546875" style="2"/>
    <col min="15574" max="15574" width="12.140625" style="2" customWidth="1"/>
    <col min="15575" max="15575" width="4" style="2" customWidth="1"/>
    <col min="15576" max="15577" width="5.7109375" style="2" customWidth="1"/>
    <col min="15578" max="15578" width="4" style="2" customWidth="1"/>
    <col min="15579" max="15580" width="5.7109375" style="2" customWidth="1"/>
    <col min="15581" max="15581" width="4" style="2" customWidth="1"/>
    <col min="15582" max="15583" width="5.7109375" style="2" customWidth="1"/>
    <col min="15584" max="15584" width="4" style="2" customWidth="1"/>
    <col min="15585" max="15586" width="5.7109375" style="2" customWidth="1"/>
    <col min="15587" max="15587" width="4" style="2" customWidth="1"/>
    <col min="15588" max="15589" width="5.7109375" style="2" customWidth="1"/>
    <col min="15590" max="15590" width="4" style="2" customWidth="1"/>
    <col min="15591" max="15592" width="5.7109375" style="2" customWidth="1"/>
    <col min="15593" max="15593" width="4" style="2" customWidth="1"/>
    <col min="15594" max="15595" width="5.7109375" style="2" customWidth="1"/>
    <col min="15596" max="15596" width="4" style="2" customWidth="1"/>
    <col min="15597" max="15598" width="5.7109375" style="2" customWidth="1"/>
    <col min="15599" max="15829" width="7.85546875" style="2"/>
    <col min="15830" max="15830" width="12.140625" style="2" customWidth="1"/>
    <col min="15831" max="15831" width="4" style="2" customWidth="1"/>
    <col min="15832" max="15833" width="5.7109375" style="2" customWidth="1"/>
    <col min="15834" max="15834" width="4" style="2" customWidth="1"/>
    <col min="15835" max="15836" width="5.7109375" style="2" customWidth="1"/>
    <col min="15837" max="15837" width="4" style="2" customWidth="1"/>
    <col min="15838" max="15839" width="5.7109375" style="2" customWidth="1"/>
    <col min="15840" max="15840" width="4" style="2" customWidth="1"/>
    <col min="15841" max="15842" width="5.7109375" style="2" customWidth="1"/>
    <col min="15843" max="15843" width="4" style="2" customWidth="1"/>
    <col min="15844" max="15845" width="5.7109375" style="2" customWidth="1"/>
    <col min="15846" max="15846" width="4" style="2" customWidth="1"/>
    <col min="15847" max="15848" width="5.7109375" style="2" customWidth="1"/>
    <col min="15849" max="15849" width="4" style="2" customWidth="1"/>
    <col min="15850" max="15851" width="5.7109375" style="2" customWidth="1"/>
    <col min="15852" max="15852" width="4" style="2" customWidth="1"/>
    <col min="15853" max="15854" width="5.7109375" style="2" customWidth="1"/>
    <col min="15855" max="16085" width="7.85546875" style="2"/>
    <col min="16086" max="16086" width="12.140625" style="2" customWidth="1"/>
    <col min="16087" max="16087" width="4" style="2" customWidth="1"/>
    <col min="16088" max="16089" width="5.7109375" style="2" customWidth="1"/>
    <col min="16090" max="16090" width="4" style="2" customWidth="1"/>
    <col min="16091" max="16092" width="5.7109375" style="2" customWidth="1"/>
    <col min="16093" max="16093" width="4" style="2" customWidth="1"/>
    <col min="16094" max="16095" width="5.7109375" style="2" customWidth="1"/>
    <col min="16096" max="16096" width="4" style="2" customWidth="1"/>
    <col min="16097" max="16098" width="5.7109375" style="2" customWidth="1"/>
    <col min="16099" max="16099" width="4" style="2" customWidth="1"/>
    <col min="16100" max="16101" width="5.7109375" style="2" customWidth="1"/>
    <col min="16102" max="16102" width="4" style="2" customWidth="1"/>
    <col min="16103" max="16104" width="5.7109375" style="2" customWidth="1"/>
    <col min="16105" max="16105" width="4" style="2" customWidth="1"/>
    <col min="16106" max="16107" width="5.7109375" style="2" customWidth="1"/>
    <col min="16108" max="16108" width="4" style="2" customWidth="1"/>
    <col min="16109" max="16110" width="5.7109375" style="2" customWidth="1"/>
    <col min="16111" max="16384" width="7.85546875" style="2"/>
  </cols>
  <sheetData>
    <row r="1" spans="1:20" ht="12.75" x14ac:dyDescent="0.2">
      <c r="A1" s="1" t="s">
        <v>150</v>
      </c>
    </row>
    <row r="2" spans="1:20" ht="15.75" x14ac:dyDescent="0.25">
      <c r="A2" s="4" t="s">
        <v>0</v>
      </c>
    </row>
    <row r="3" spans="1:20" ht="12.75" x14ac:dyDescent="0.2">
      <c r="A3" s="5" t="s">
        <v>1</v>
      </c>
    </row>
    <row r="6" spans="1:20" s="6" customFormat="1" ht="15" x14ac:dyDescent="0.25">
      <c r="A6" s="1" t="s">
        <v>151</v>
      </c>
      <c r="D6" s="12"/>
      <c r="G6" s="10"/>
      <c r="J6" s="10"/>
      <c r="M6" s="10"/>
      <c r="P6" s="10"/>
      <c r="S6" s="10"/>
      <c r="T6" s="7"/>
    </row>
    <row r="7" spans="1:20" s="6" customFormat="1" x14ac:dyDescent="0.2">
      <c r="D7" s="10"/>
      <c r="G7" s="10"/>
      <c r="J7" s="10"/>
      <c r="M7" s="10"/>
      <c r="P7" s="10"/>
      <c r="S7" s="10"/>
      <c r="T7" s="7"/>
    </row>
    <row r="8" spans="1:20" x14ac:dyDescent="0.2">
      <c r="C8" s="34" t="s">
        <v>358</v>
      </c>
      <c r="D8" s="34"/>
      <c r="E8" s="9"/>
      <c r="F8" s="34" t="s">
        <v>266</v>
      </c>
      <c r="G8" s="34"/>
      <c r="H8" s="9"/>
      <c r="I8" s="34" t="s">
        <v>268</v>
      </c>
      <c r="J8" s="34"/>
      <c r="K8" s="9"/>
      <c r="L8" s="34" t="s">
        <v>2</v>
      </c>
      <c r="M8" s="34"/>
      <c r="N8" s="9"/>
      <c r="O8" s="34" t="s">
        <v>3</v>
      </c>
      <c r="P8" s="34"/>
      <c r="Q8" s="9"/>
      <c r="R8" s="35" t="s">
        <v>4</v>
      </c>
      <c r="S8" s="35"/>
      <c r="T8" s="10"/>
    </row>
    <row r="9" spans="1:20" x14ac:dyDescent="0.2">
      <c r="C9" s="34" t="s">
        <v>265</v>
      </c>
      <c r="D9" s="34"/>
      <c r="F9" s="34" t="s">
        <v>267</v>
      </c>
      <c r="G9" s="34"/>
      <c r="I9" s="34" t="s">
        <v>265</v>
      </c>
      <c r="J9" s="34"/>
      <c r="K9" s="9"/>
      <c r="N9" s="9"/>
      <c r="Q9" s="9"/>
      <c r="T9" s="9"/>
    </row>
    <row r="10" spans="1:20" x14ac:dyDescent="0.2">
      <c r="C10" s="34" t="s">
        <v>21</v>
      </c>
      <c r="D10" s="34"/>
      <c r="G10" s="2"/>
      <c r="J10" s="2"/>
      <c r="K10" s="9"/>
      <c r="N10" s="9"/>
      <c r="Q10" s="9"/>
      <c r="T10" s="9"/>
    </row>
    <row r="11" spans="1:20" x14ac:dyDescent="0.2">
      <c r="A11" s="13" t="s">
        <v>9</v>
      </c>
      <c r="B11" s="14"/>
      <c r="C11" s="8" t="s">
        <v>10</v>
      </c>
      <c r="D11" s="15" t="s">
        <v>11</v>
      </c>
      <c r="E11" s="13"/>
      <c r="F11" s="8" t="s">
        <v>10</v>
      </c>
      <c r="G11" s="15" t="s">
        <v>11</v>
      </c>
      <c r="H11" s="13"/>
      <c r="I11" s="8" t="s">
        <v>10</v>
      </c>
      <c r="J11" s="15" t="s">
        <v>11</v>
      </c>
      <c r="K11" s="13"/>
      <c r="L11" s="8" t="s">
        <v>10</v>
      </c>
      <c r="M11" s="15" t="s">
        <v>11</v>
      </c>
      <c r="N11" s="13"/>
      <c r="O11" s="8" t="s">
        <v>10</v>
      </c>
      <c r="P11" s="15" t="s">
        <v>11</v>
      </c>
      <c r="Q11" s="13"/>
      <c r="R11" s="8" t="s">
        <v>10</v>
      </c>
      <c r="S11" s="15" t="s">
        <v>11</v>
      </c>
      <c r="T11" s="2"/>
    </row>
    <row r="12" spans="1:20" x14ac:dyDescent="0.2">
      <c r="A12" s="2" t="s">
        <v>152</v>
      </c>
      <c r="C12" s="2">
        <v>546</v>
      </c>
      <c r="D12" s="9">
        <f t="shared" ref="D12:D43" si="0">C12/$L12*100</f>
        <v>54.059405940594061</v>
      </c>
      <c r="F12" s="2">
        <v>282</v>
      </c>
      <c r="G12" s="9">
        <f t="shared" ref="G12:G43" si="1">F12/$L12*100</f>
        <v>27.920792079207924</v>
      </c>
      <c r="I12" s="2">
        <v>182</v>
      </c>
      <c r="J12" s="9">
        <f t="shared" ref="J12:J43" si="2">I12/$L12*100</f>
        <v>18.019801980198018</v>
      </c>
      <c r="L12" s="2">
        <v>1010</v>
      </c>
      <c r="M12" s="9">
        <f t="shared" ref="M12:M59" si="3">L12/$R12*100</f>
        <v>95.463137996219288</v>
      </c>
      <c r="O12" s="2">
        <v>48</v>
      </c>
      <c r="P12" s="9">
        <f t="shared" ref="P12:P59" si="4">O12/$R12*100</f>
        <v>4.536862003780719</v>
      </c>
      <c r="R12" s="2">
        <v>1058</v>
      </c>
      <c r="S12" s="9">
        <f t="shared" ref="S12:S43" si="5">R12/R$128*100</f>
        <v>1.8079907037150962</v>
      </c>
      <c r="T12" s="2"/>
    </row>
    <row r="13" spans="1:20" x14ac:dyDescent="0.2">
      <c r="A13" s="2" t="s">
        <v>153</v>
      </c>
      <c r="C13" s="2">
        <v>48</v>
      </c>
      <c r="D13" s="9">
        <f t="shared" si="0"/>
        <v>36.090225563909769</v>
      </c>
      <c r="F13" s="2">
        <v>18</v>
      </c>
      <c r="G13" s="9">
        <f t="shared" si="1"/>
        <v>13.533834586466165</v>
      </c>
      <c r="I13" s="2">
        <v>67</v>
      </c>
      <c r="J13" s="9">
        <f t="shared" si="2"/>
        <v>50.375939849624061</v>
      </c>
      <c r="L13" s="2">
        <v>133</v>
      </c>
      <c r="M13" s="9">
        <f t="shared" si="3"/>
        <v>99.253731343283576</v>
      </c>
      <c r="O13" s="2">
        <v>1</v>
      </c>
      <c r="P13" s="9">
        <f t="shared" si="4"/>
        <v>0.74626865671641784</v>
      </c>
      <c r="R13" s="2">
        <v>134</v>
      </c>
      <c r="S13" s="9">
        <f t="shared" si="5"/>
        <v>0.22898937079189308</v>
      </c>
      <c r="T13" s="2"/>
    </row>
    <row r="14" spans="1:20" x14ac:dyDescent="0.2">
      <c r="A14" s="2" t="s">
        <v>154</v>
      </c>
      <c r="C14" s="2">
        <v>89</v>
      </c>
      <c r="D14" s="9">
        <f t="shared" si="0"/>
        <v>54.938271604938272</v>
      </c>
      <c r="F14" s="2">
        <v>52</v>
      </c>
      <c r="G14" s="9">
        <f t="shared" si="1"/>
        <v>32.098765432098766</v>
      </c>
      <c r="I14" s="2">
        <v>21</v>
      </c>
      <c r="J14" s="9">
        <f t="shared" si="2"/>
        <v>12.962962962962962</v>
      </c>
      <c r="L14" s="2">
        <v>162</v>
      </c>
      <c r="M14" s="9">
        <f t="shared" si="3"/>
        <v>100</v>
      </c>
      <c r="O14" s="2">
        <v>0</v>
      </c>
      <c r="P14" s="9">
        <f t="shared" si="4"/>
        <v>0</v>
      </c>
      <c r="R14" s="2">
        <v>162</v>
      </c>
      <c r="S14" s="9">
        <f t="shared" si="5"/>
        <v>0.27683789603199016</v>
      </c>
      <c r="T14" s="2"/>
    </row>
    <row r="15" spans="1:20" x14ac:dyDescent="0.2">
      <c r="A15" s="2" t="s">
        <v>155</v>
      </c>
      <c r="C15" s="2">
        <v>408</v>
      </c>
      <c r="D15" s="9">
        <f t="shared" si="0"/>
        <v>68.227424749163873</v>
      </c>
      <c r="F15" s="2">
        <v>91</v>
      </c>
      <c r="G15" s="9">
        <f t="shared" si="1"/>
        <v>15.217391304347828</v>
      </c>
      <c r="I15" s="2">
        <v>99</v>
      </c>
      <c r="J15" s="9">
        <f t="shared" si="2"/>
        <v>16.555183946488295</v>
      </c>
      <c r="L15" s="2">
        <v>598</v>
      </c>
      <c r="M15" s="9">
        <f t="shared" si="3"/>
        <v>95.679999999999993</v>
      </c>
      <c r="O15" s="2">
        <v>27</v>
      </c>
      <c r="P15" s="9">
        <f t="shared" si="4"/>
        <v>4.32</v>
      </c>
      <c r="R15" s="2">
        <v>625</v>
      </c>
      <c r="S15" s="9">
        <f t="shared" si="5"/>
        <v>1.0680474383950236</v>
      </c>
      <c r="T15" s="2"/>
    </row>
    <row r="16" spans="1:20" x14ac:dyDescent="0.2">
      <c r="A16" s="2" t="s">
        <v>156</v>
      </c>
      <c r="C16" s="2">
        <v>668</v>
      </c>
      <c r="D16" s="9">
        <f t="shared" si="0"/>
        <v>50.49130763416477</v>
      </c>
      <c r="F16" s="2">
        <v>233</v>
      </c>
      <c r="G16" s="9">
        <f t="shared" si="1"/>
        <v>17.611489040060469</v>
      </c>
      <c r="I16" s="2">
        <v>422</v>
      </c>
      <c r="J16" s="9">
        <f t="shared" si="2"/>
        <v>31.897203325774754</v>
      </c>
      <c r="L16" s="2">
        <v>1323</v>
      </c>
      <c r="M16" s="9">
        <f t="shared" si="3"/>
        <v>96.008708272859209</v>
      </c>
      <c r="O16" s="2">
        <v>55</v>
      </c>
      <c r="P16" s="9">
        <f t="shared" si="4"/>
        <v>3.991291727140784</v>
      </c>
      <c r="R16" s="2">
        <v>1378</v>
      </c>
      <c r="S16" s="9">
        <f t="shared" si="5"/>
        <v>2.3548309921733486</v>
      </c>
      <c r="T16" s="2"/>
    </row>
    <row r="17" spans="1:20" x14ac:dyDescent="0.2">
      <c r="A17" s="2" t="s">
        <v>157</v>
      </c>
      <c r="C17" s="2">
        <v>108</v>
      </c>
      <c r="D17" s="9">
        <f t="shared" si="0"/>
        <v>44.26229508196721</v>
      </c>
      <c r="F17" s="2">
        <v>81</v>
      </c>
      <c r="G17" s="9">
        <f t="shared" si="1"/>
        <v>33.196721311475407</v>
      </c>
      <c r="I17" s="2">
        <v>55</v>
      </c>
      <c r="J17" s="9">
        <f t="shared" si="2"/>
        <v>22.540983606557376</v>
      </c>
      <c r="L17" s="2">
        <v>244</v>
      </c>
      <c r="M17" s="9">
        <f t="shared" si="3"/>
        <v>98.387096774193552</v>
      </c>
      <c r="O17" s="2">
        <v>4</v>
      </c>
      <c r="P17" s="9">
        <f t="shared" si="4"/>
        <v>1.6129032258064515</v>
      </c>
      <c r="R17" s="2">
        <v>248</v>
      </c>
      <c r="S17" s="9">
        <f t="shared" si="5"/>
        <v>0.42380122355514543</v>
      </c>
      <c r="T17" s="2"/>
    </row>
    <row r="18" spans="1:20" x14ac:dyDescent="0.2">
      <c r="A18" s="2" t="s">
        <v>158</v>
      </c>
      <c r="C18" s="2">
        <v>692</v>
      </c>
      <c r="D18" s="9">
        <f t="shared" si="0"/>
        <v>57.427385892116178</v>
      </c>
      <c r="F18" s="2">
        <v>155</v>
      </c>
      <c r="G18" s="9">
        <f t="shared" si="1"/>
        <v>12.863070539419086</v>
      </c>
      <c r="I18" s="2">
        <v>358</v>
      </c>
      <c r="J18" s="9">
        <f t="shared" si="2"/>
        <v>29.709543568464731</v>
      </c>
      <c r="L18" s="2">
        <v>1205</v>
      </c>
      <c r="M18" s="9">
        <f t="shared" si="3"/>
        <v>94.140625</v>
      </c>
      <c r="O18" s="2">
        <v>75</v>
      </c>
      <c r="P18" s="9">
        <f t="shared" si="4"/>
        <v>5.859375</v>
      </c>
      <c r="R18" s="2">
        <v>1280</v>
      </c>
      <c r="S18" s="9">
        <f t="shared" si="5"/>
        <v>2.1873611538330087</v>
      </c>
      <c r="T18" s="2"/>
    </row>
    <row r="19" spans="1:20" x14ac:dyDescent="0.2">
      <c r="A19" s="2" t="s">
        <v>159</v>
      </c>
      <c r="C19" s="2">
        <v>8</v>
      </c>
      <c r="D19" s="9">
        <f t="shared" si="0"/>
        <v>12.5</v>
      </c>
      <c r="F19" s="2">
        <v>15</v>
      </c>
      <c r="G19" s="9">
        <f t="shared" si="1"/>
        <v>23.4375</v>
      </c>
      <c r="I19" s="2">
        <v>41</v>
      </c>
      <c r="J19" s="9">
        <f t="shared" si="2"/>
        <v>64.0625</v>
      </c>
      <c r="L19" s="2">
        <v>64</v>
      </c>
      <c r="M19" s="9">
        <f t="shared" si="3"/>
        <v>94.117647058823522</v>
      </c>
      <c r="O19" s="2">
        <v>4</v>
      </c>
      <c r="P19" s="9">
        <f t="shared" si="4"/>
        <v>5.8823529411764701</v>
      </c>
      <c r="R19" s="2">
        <v>68</v>
      </c>
      <c r="S19" s="9">
        <f t="shared" si="5"/>
        <v>0.11620356129737859</v>
      </c>
      <c r="T19" s="2"/>
    </row>
    <row r="20" spans="1:20" x14ac:dyDescent="0.2">
      <c r="A20" s="2" t="s">
        <v>160</v>
      </c>
      <c r="C20" s="2">
        <v>233</v>
      </c>
      <c r="D20" s="9">
        <f t="shared" si="0"/>
        <v>48.3402489626556</v>
      </c>
      <c r="F20" s="2">
        <v>108</v>
      </c>
      <c r="G20" s="9">
        <f t="shared" si="1"/>
        <v>22.40663900414938</v>
      </c>
      <c r="I20" s="2">
        <v>141</v>
      </c>
      <c r="J20" s="9">
        <f t="shared" si="2"/>
        <v>29.253112033195023</v>
      </c>
      <c r="L20" s="2">
        <v>482</v>
      </c>
      <c r="M20" s="9">
        <f t="shared" si="3"/>
        <v>94.509803921568619</v>
      </c>
      <c r="O20" s="2">
        <v>28</v>
      </c>
      <c r="P20" s="9">
        <f t="shared" si="4"/>
        <v>5.4901960784313726</v>
      </c>
      <c r="R20" s="2">
        <v>510</v>
      </c>
      <c r="S20" s="9">
        <f t="shared" si="5"/>
        <v>0.8715267097303393</v>
      </c>
      <c r="T20" s="2"/>
    </row>
    <row r="21" spans="1:20" x14ac:dyDescent="0.2">
      <c r="A21" s="2" t="s">
        <v>161</v>
      </c>
      <c r="C21" s="2">
        <v>53</v>
      </c>
      <c r="D21" s="9">
        <f t="shared" si="0"/>
        <v>57.608695652173914</v>
      </c>
      <c r="F21" s="2">
        <v>13</v>
      </c>
      <c r="G21" s="9">
        <f t="shared" si="1"/>
        <v>14.130434782608695</v>
      </c>
      <c r="I21" s="2">
        <v>26</v>
      </c>
      <c r="J21" s="9">
        <f t="shared" si="2"/>
        <v>28.260869565217391</v>
      </c>
      <c r="L21" s="2">
        <v>92</v>
      </c>
      <c r="M21" s="9">
        <f t="shared" si="3"/>
        <v>95.833333333333343</v>
      </c>
      <c r="O21" s="2">
        <v>4</v>
      </c>
      <c r="P21" s="9">
        <f t="shared" si="4"/>
        <v>4.1666666666666661</v>
      </c>
      <c r="R21" s="2">
        <v>96</v>
      </c>
      <c r="S21" s="9">
        <f t="shared" si="5"/>
        <v>0.16405208653747566</v>
      </c>
      <c r="T21" s="2"/>
    </row>
    <row r="22" spans="1:20" x14ac:dyDescent="0.2">
      <c r="A22" s="2" t="s">
        <v>162</v>
      </c>
      <c r="C22" s="2">
        <v>117</v>
      </c>
      <c r="D22" s="9">
        <f t="shared" si="0"/>
        <v>78</v>
      </c>
      <c r="F22" s="2">
        <v>19</v>
      </c>
      <c r="G22" s="9">
        <f t="shared" si="1"/>
        <v>12.666666666666668</v>
      </c>
      <c r="I22" s="2">
        <v>14</v>
      </c>
      <c r="J22" s="9">
        <f t="shared" si="2"/>
        <v>9.3333333333333339</v>
      </c>
      <c r="L22" s="2">
        <v>150</v>
      </c>
      <c r="M22" s="9">
        <f t="shared" si="3"/>
        <v>98.039215686274503</v>
      </c>
      <c r="O22" s="2">
        <v>3</v>
      </c>
      <c r="P22" s="9">
        <f t="shared" si="4"/>
        <v>1.9607843137254901</v>
      </c>
      <c r="R22" s="2">
        <v>153</v>
      </c>
      <c r="S22" s="9">
        <f t="shared" si="5"/>
        <v>0.26145801291910181</v>
      </c>
      <c r="T22" s="2"/>
    </row>
    <row r="23" spans="1:20" x14ac:dyDescent="0.2">
      <c r="A23" s="2" t="s">
        <v>163</v>
      </c>
      <c r="C23" s="2">
        <v>160</v>
      </c>
      <c r="D23" s="9">
        <f t="shared" si="0"/>
        <v>41.131105398457585</v>
      </c>
      <c r="F23" s="2">
        <v>51</v>
      </c>
      <c r="G23" s="9">
        <f t="shared" si="1"/>
        <v>13.110539845758353</v>
      </c>
      <c r="I23" s="2">
        <v>178</v>
      </c>
      <c r="J23" s="9">
        <f t="shared" si="2"/>
        <v>45.758354755784062</v>
      </c>
      <c r="L23" s="2">
        <v>389</v>
      </c>
      <c r="M23" s="9">
        <f t="shared" si="3"/>
        <v>95.343137254901961</v>
      </c>
      <c r="O23" s="2">
        <v>19</v>
      </c>
      <c r="P23" s="9">
        <f t="shared" si="4"/>
        <v>4.6568627450980395</v>
      </c>
      <c r="R23" s="2">
        <v>408</v>
      </c>
      <c r="S23" s="9">
        <f t="shared" si="5"/>
        <v>0.69722136778427146</v>
      </c>
      <c r="T23" s="2"/>
    </row>
    <row r="24" spans="1:20" x14ac:dyDescent="0.2">
      <c r="A24" s="2" t="s">
        <v>164</v>
      </c>
      <c r="C24" s="2">
        <v>339</v>
      </c>
      <c r="D24" s="9">
        <f t="shared" si="0"/>
        <v>47.083333333333336</v>
      </c>
      <c r="F24" s="2">
        <v>256</v>
      </c>
      <c r="G24" s="9">
        <f t="shared" si="1"/>
        <v>35.555555555555557</v>
      </c>
      <c r="I24" s="2">
        <v>125</v>
      </c>
      <c r="J24" s="9">
        <f t="shared" si="2"/>
        <v>17.361111111111111</v>
      </c>
      <c r="L24" s="2">
        <v>720</v>
      </c>
      <c r="M24" s="9">
        <f t="shared" si="3"/>
        <v>98.09264305177112</v>
      </c>
      <c r="O24" s="2">
        <v>14</v>
      </c>
      <c r="P24" s="9">
        <f t="shared" si="4"/>
        <v>1.9073569482288828</v>
      </c>
      <c r="R24" s="2">
        <v>734</v>
      </c>
      <c r="S24" s="9">
        <f t="shared" si="5"/>
        <v>1.2543149116511159</v>
      </c>
      <c r="T24" s="2"/>
    </row>
    <row r="25" spans="1:20" x14ac:dyDescent="0.2">
      <c r="A25" s="2" t="s">
        <v>165</v>
      </c>
      <c r="C25" s="2">
        <v>77</v>
      </c>
      <c r="D25" s="9">
        <f t="shared" si="0"/>
        <v>52.380952380952387</v>
      </c>
      <c r="F25" s="2">
        <v>20</v>
      </c>
      <c r="G25" s="9">
        <f t="shared" si="1"/>
        <v>13.605442176870749</v>
      </c>
      <c r="I25" s="2">
        <v>50</v>
      </c>
      <c r="J25" s="9">
        <f t="shared" si="2"/>
        <v>34.013605442176868</v>
      </c>
      <c r="L25" s="2">
        <v>147</v>
      </c>
      <c r="M25" s="9">
        <f t="shared" si="3"/>
        <v>96.710526315789465</v>
      </c>
      <c r="O25" s="2">
        <v>5</v>
      </c>
      <c r="P25" s="9">
        <f t="shared" si="4"/>
        <v>3.2894736842105261</v>
      </c>
      <c r="R25" s="2">
        <v>152</v>
      </c>
      <c r="S25" s="9">
        <f t="shared" si="5"/>
        <v>0.25974913701766977</v>
      </c>
      <c r="T25" s="2"/>
    </row>
    <row r="26" spans="1:20" x14ac:dyDescent="0.2">
      <c r="A26" s="2" t="s">
        <v>166</v>
      </c>
      <c r="C26" s="2">
        <v>46</v>
      </c>
      <c r="D26" s="9">
        <f t="shared" si="0"/>
        <v>37.704918032786885</v>
      </c>
      <c r="F26" s="2">
        <v>25</v>
      </c>
      <c r="G26" s="9">
        <f t="shared" si="1"/>
        <v>20.491803278688526</v>
      </c>
      <c r="I26" s="2">
        <v>51</v>
      </c>
      <c r="J26" s="9">
        <f t="shared" si="2"/>
        <v>41.803278688524593</v>
      </c>
      <c r="L26" s="2">
        <v>122</v>
      </c>
      <c r="M26" s="9">
        <f t="shared" si="3"/>
        <v>96.825396825396822</v>
      </c>
      <c r="O26" s="2">
        <v>4</v>
      </c>
      <c r="P26" s="9">
        <f t="shared" si="4"/>
        <v>3.1746031746031744</v>
      </c>
      <c r="R26" s="2">
        <v>126</v>
      </c>
      <c r="S26" s="9">
        <f t="shared" si="5"/>
        <v>0.21531836358043679</v>
      </c>
      <c r="T26" s="2"/>
    </row>
    <row r="27" spans="1:20" x14ac:dyDescent="0.2">
      <c r="A27" s="2" t="s">
        <v>167</v>
      </c>
      <c r="C27" s="2">
        <v>51</v>
      </c>
      <c r="D27" s="9">
        <f t="shared" si="0"/>
        <v>62.195121951219512</v>
      </c>
      <c r="F27" s="2">
        <v>9</v>
      </c>
      <c r="G27" s="9">
        <f t="shared" si="1"/>
        <v>10.975609756097562</v>
      </c>
      <c r="I27" s="2">
        <v>22</v>
      </c>
      <c r="J27" s="9">
        <f t="shared" si="2"/>
        <v>26.829268292682929</v>
      </c>
      <c r="L27" s="2">
        <v>82</v>
      </c>
      <c r="M27" s="9">
        <f t="shared" si="3"/>
        <v>98.795180722891558</v>
      </c>
      <c r="O27" s="2">
        <v>1</v>
      </c>
      <c r="P27" s="9">
        <f t="shared" si="4"/>
        <v>1.2048192771084338</v>
      </c>
      <c r="R27" s="2">
        <v>83</v>
      </c>
      <c r="S27" s="9">
        <f t="shared" si="5"/>
        <v>0.14183669981885916</v>
      </c>
      <c r="T27" s="2"/>
    </row>
    <row r="28" spans="1:20" x14ac:dyDescent="0.2">
      <c r="A28" s="2" t="s">
        <v>168</v>
      </c>
      <c r="C28" s="2">
        <v>50</v>
      </c>
      <c r="D28" s="9">
        <f t="shared" si="0"/>
        <v>59.523809523809526</v>
      </c>
      <c r="F28" s="2">
        <v>6</v>
      </c>
      <c r="G28" s="9">
        <f t="shared" si="1"/>
        <v>7.1428571428571423</v>
      </c>
      <c r="I28" s="2">
        <v>28</v>
      </c>
      <c r="J28" s="9">
        <f t="shared" si="2"/>
        <v>33.333333333333329</v>
      </c>
      <c r="L28" s="2">
        <v>84</v>
      </c>
      <c r="M28" s="9">
        <f t="shared" si="3"/>
        <v>98.82352941176471</v>
      </c>
      <c r="O28" s="2">
        <v>1</v>
      </c>
      <c r="P28" s="9">
        <f t="shared" si="4"/>
        <v>1.1764705882352942</v>
      </c>
      <c r="R28" s="2">
        <v>85</v>
      </c>
      <c r="S28" s="9">
        <f t="shared" si="5"/>
        <v>0.14525445162172324</v>
      </c>
      <c r="T28" s="2"/>
    </row>
    <row r="29" spans="1:20" x14ac:dyDescent="0.2">
      <c r="A29" s="2" t="s">
        <v>169</v>
      </c>
      <c r="C29" s="2">
        <v>90</v>
      </c>
      <c r="D29" s="9">
        <f t="shared" si="0"/>
        <v>73.770491803278688</v>
      </c>
      <c r="F29" s="2">
        <v>12</v>
      </c>
      <c r="G29" s="9">
        <f t="shared" si="1"/>
        <v>9.8360655737704921</v>
      </c>
      <c r="I29" s="2">
        <v>20</v>
      </c>
      <c r="J29" s="9">
        <f t="shared" si="2"/>
        <v>16.393442622950818</v>
      </c>
      <c r="L29" s="2">
        <v>122</v>
      </c>
      <c r="M29" s="9">
        <f t="shared" si="3"/>
        <v>100</v>
      </c>
      <c r="O29" s="2">
        <v>0</v>
      </c>
      <c r="P29" s="9">
        <f t="shared" si="4"/>
        <v>0</v>
      </c>
      <c r="R29" s="2">
        <v>122</v>
      </c>
      <c r="S29" s="9">
        <f t="shared" si="5"/>
        <v>0.20848285997470867</v>
      </c>
      <c r="T29" s="2"/>
    </row>
    <row r="30" spans="1:20" x14ac:dyDescent="0.2">
      <c r="A30" s="2" t="s">
        <v>170</v>
      </c>
      <c r="C30" s="2">
        <v>105</v>
      </c>
      <c r="D30" s="9">
        <f t="shared" si="0"/>
        <v>58.011049723756905</v>
      </c>
      <c r="F30" s="2">
        <v>33</v>
      </c>
      <c r="G30" s="9">
        <f t="shared" si="1"/>
        <v>18.232044198895029</v>
      </c>
      <c r="I30" s="2">
        <v>43</v>
      </c>
      <c r="J30" s="9">
        <f t="shared" si="2"/>
        <v>23.756906077348066</v>
      </c>
      <c r="L30" s="2">
        <v>181</v>
      </c>
      <c r="M30" s="9">
        <f t="shared" si="3"/>
        <v>96.276595744680847</v>
      </c>
      <c r="O30" s="2">
        <v>7</v>
      </c>
      <c r="P30" s="9">
        <f t="shared" si="4"/>
        <v>3.7234042553191489</v>
      </c>
      <c r="R30" s="2">
        <v>188</v>
      </c>
      <c r="S30" s="9">
        <f t="shared" si="5"/>
        <v>0.32126866946922317</v>
      </c>
      <c r="T30" s="2"/>
    </row>
    <row r="31" spans="1:20" x14ac:dyDescent="0.2">
      <c r="A31" s="2" t="s">
        <v>171</v>
      </c>
      <c r="C31" s="2">
        <v>121</v>
      </c>
      <c r="D31" s="9">
        <f t="shared" si="0"/>
        <v>78.571428571428569</v>
      </c>
      <c r="F31" s="2">
        <v>20</v>
      </c>
      <c r="G31" s="9">
        <f t="shared" si="1"/>
        <v>12.987012987012985</v>
      </c>
      <c r="I31" s="2">
        <v>13</v>
      </c>
      <c r="J31" s="9">
        <f t="shared" si="2"/>
        <v>8.4415584415584419</v>
      </c>
      <c r="L31" s="2">
        <v>154</v>
      </c>
      <c r="M31" s="9">
        <f t="shared" si="3"/>
        <v>97.468354430379748</v>
      </c>
      <c r="O31" s="2">
        <v>4</v>
      </c>
      <c r="P31" s="9">
        <f t="shared" si="4"/>
        <v>2.5316455696202533</v>
      </c>
      <c r="R31" s="2">
        <v>158</v>
      </c>
      <c r="S31" s="9">
        <f t="shared" si="5"/>
        <v>0.27000239242626201</v>
      </c>
      <c r="T31" s="2"/>
    </row>
    <row r="32" spans="1:20" x14ac:dyDescent="0.2">
      <c r="A32" s="2" t="s">
        <v>172</v>
      </c>
      <c r="C32" s="2">
        <v>63</v>
      </c>
      <c r="D32" s="9">
        <f t="shared" si="0"/>
        <v>33.689839572192511</v>
      </c>
      <c r="F32" s="2">
        <v>39</v>
      </c>
      <c r="G32" s="9">
        <f t="shared" si="1"/>
        <v>20.855614973262032</v>
      </c>
      <c r="I32" s="2">
        <v>85</v>
      </c>
      <c r="J32" s="9">
        <f t="shared" si="2"/>
        <v>45.454545454545453</v>
      </c>
      <c r="L32" s="2">
        <v>187</v>
      </c>
      <c r="M32" s="9">
        <f t="shared" si="3"/>
        <v>99.468085106382972</v>
      </c>
      <c r="O32" s="2">
        <v>1</v>
      </c>
      <c r="P32" s="9">
        <f t="shared" si="4"/>
        <v>0.53191489361702127</v>
      </c>
      <c r="R32" s="2">
        <v>188</v>
      </c>
      <c r="S32" s="9">
        <f t="shared" si="5"/>
        <v>0.32126866946922317</v>
      </c>
      <c r="T32" s="2"/>
    </row>
    <row r="33" spans="1:20" x14ac:dyDescent="0.2">
      <c r="A33" s="2" t="s">
        <v>173</v>
      </c>
      <c r="C33" s="2">
        <v>120</v>
      </c>
      <c r="D33" s="9">
        <f t="shared" si="0"/>
        <v>60</v>
      </c>
      <c r="F33" s="2">
        <v>31</v>
      </c>
      <c r="G33" s="9">
        <f t="shared" si="1"/>
        <v>15.5</v>
      </c>
      <c r="I33" s="2">
        <v>49</v>
      </c>
      <c r="J33" s="9">
        <f t="shared" si="2"/>
        <v>24.5</v>
      </c>
      <c r="L33" s="2">
        <v>200</v>
      </c>
      <c r="M33" s="9">
        <f t="shared" si="3"/>
        <v>97.087378640776706</v>
      </c>
      <c r="O33" s="2">
        <v>6</v>
      </c>
      <c r="P33" s="9">
        <f t="shared" si="4"/>
        <v>2.912621359223301</v>
      </c>
      <c r="R33" s="2">
        <v>206</v>
      </c>
      <c r="S33" s="9">
        <f t="shared" si="5"/>
        <v>0.35202843569499986</v>
      </c>
      <c r="T33" s="2"/>
    </row>
    <row r="34" spans="1:20" x14ac:dyDescent="0.2">
      <c r="A34" s="2" t="s">
        <v>174</v>
      </c>
      <c r="C34" s="2">
        <v>167</v>
      </c>
      <c r="D34" s="9">
        <f t="shared" si="0"/>
        <v>61.172161172161175</v>
      </c>
      <c r="F34" s="2">
        <v>54</v>
      </c>
      <c r="G34" s="9">
        <f t="shared" si="1"/>
        <v>19.780219780219781</v>
      </c>
      <c r="I34" s="2">
        <v>52</v>
      </c>
      <c r="J34" s="9">
        <f t="shared" si="2"/>
        <v>19.047619047619047</v>
      </c>
      <c r="L34" s="2">
        <v>273</v>
      </c>
      <c r="M34" s="9">
        <f t="shared" si="3"/>
        <v>98.555956678700369</v>
      </c>
      <c r="O34" s="2">
        <v>4</v>
      </c>
      <c r="P34" s="9">
        <f t="shared" si="4"/>
        <v>1.4440433212996391</v>
      </c>
      <c r="R34" s="2">
        <v>277</v>
      </c>
      <c r="S34" s="9">
        <f t="shared" si="5"/>
        <v>0.47335862469667456</v>
      </c>
      <c r="T34" s="2"/>
    </row>
    <row r="35" spans="1:20" x14ac:dyDescent="0.2">
      <c r="A35" s="2" t="s">
        <v>175</v>
      </c>
      <c r="C35" s="2">
        <v>65</v>
      </c>
      <c r="D35" s="9">
        <f t="shared" si="0"/>
        <v>72.222222222222214</v>
      </c>
      <c r="F35" s="2">
        <v>2</v>
      </c>
      <c r="G35" s="9">
        <f t="shared" si="1"/>
        <v>2.2222222222222223</v>
      </c>
      <c r="I35" s="2">
        <v>23</v>
      </c>
      <c r="J35" s="9">
        <f t="shared" si="2"/>
        <v>25.555555555555554</v>
      </c>
      <c r="L35" s="2">
        <v>90</v>
      </c>
      <c r="M35" s="9">
        <f t="shared" si="3"/>
        <v>94.73684210526315</v>
      </c>
      <c r="O35" s="2">
        <v>5</v>
      </c>
      <c r="P35" s="9">
        <f t="shared" si="4"/>
        <v>5.2631578947368416</v>
      </c>
      <c r="R35" s="2">
        <v>95</v>
      </c>
      <c r="S35" s="9">
        <f t="shared" si="5"/>
        <v>0.16234321063604359</v>
      </c>
      <c r="T35" s="2"/>
    </row>
    <row r="36" spans="1:20" x14ac:dyDescent="0.2">
      <c r="A36" s="2" t="s">
        <v>176</v>
      </c>
      <c r="C36" s="2">
        <v>184</v>
      </c>
      <c r="D36" s="9">
        <f t="shared" si="0"/>
        <v>41.913439635535312</v>
      </c>
      <c r="F36" s="2">
        <v>55</v>
      </c>
      <c r="G36" s="9">
        <f t="shared" si="1"/>
        <v>12.52847380410023</v>
      </c>
      <c r="I36" s="2">
        <v>200</v>
      </c>
      <c r="J36" s="9">
        <f t="shared" si="2"/>
        <v>45.558086560364465</v>
      </c>
      <c r="L36" s="2">
        <v>439</v>
      </c>
      <c r="M36" s="9">
        <f t="shared" si="3"/>
        <v>98.873873873873876</v>
      </c>
      <c r="O36" s="2">
        <v>5</v>
      </c>
      <c r="P36" s="9">
        <f t="shared" si="4"/>
        <v>1.1261261261261262</v>
      </c>
      <c r="R36" s="2">
        <v>444</v>
      </c>
      <c r="S36" s="9">
        <f t="shared" si="5"/>
        <v>0.75874090023582486</v>
      </c>
      <c r="T36" s="2"/>
    </row>
    <row r="37" spans="1:20" x14ac:dyDescent="0.2">
      <c r="A37" s="2" t="s">
        <v>177</v>
      </c>
      <c r="C37" s="2">
        <v>58</v>
      </c>
      <c r="D37" s="9">
        <f t="shared" si="0"/>
        <v>84.05797101449275</v>
      </c>
      <c r="F37" s="2">
        <v>3</v>
      </c>
      <c r="G37" s="9">
        <f t="shared" si="1"/>
        <v>4.3478260869565215</v>
      </c>
      <c r="I37" s="2">
        <v>8</v>
      </c>
      <c r="J37" s="9">
        <f t="shared" si="2"/>
        <v>11.594202898550725</v>
      </c>
      <c r="L37" s="2">
        <v>69</v>
      </c>
      <c r="M37" s="9">
        <f t="shared" si="3"/>
        <v>97.183098591549296</v>
      </c>
      <c r="O37" s="2">
        <v>2</v>
      </c>
      <c r="P37" s="9">
        <f t="shared" si="4"/>
        <v>2.8169014084507045</v>
      </c>
      <c r="R37" s="2">
        <v>71</v>
      </c>
      <c r="S37" s="9">
        <f t="shared" si="5"/>
        <v>0.12133018900167469</v>
      </c>
      <c r="T37" s="2"/>
    </row>
    <row r="38" spans="1:20" x14ac:dyDescent="0.2">
      <c r="A38" s="2" t="s">
        <v>178</v>
      </c>
      <c r="C38" s="2">
        <v>526</v>
      </c>
      <c r="D38" s="9">
        <f t="shared" si="0"/>
        <v>68.134715025906729</v>
      </c>
      <c r="F38" s="2">
        <v>99</v>
      </c>
      <c r="G38" s="9">
        <f t="shared" si="1"/>
        <v>12.823834196891193</v>
      </c>
      <c r="I38" s="2">
        <v>147</v>
      </c>
      <c r="J38" s="9">
        <f t="shared" si="2"/>
        <v>19.041450777202073</v>
      </c>
      <c r="L38" s="2">
        <v>772</v>
      </c>
      <c r="M38" s="9">
        <f t="shared" si="3"/>
        <v>94.261294261294253</v>
      </c>
      <c r="O38" s="2">
        <v>47</v>
      </c>
      <c r="P38" s="9">
        <f t="shared" si="4"/>
        <v>5.7387057387057387</v>
      </c>
      <c r="R38" s="2">
        <v>819</v>
      </c>
      <c r="S38" s="9">
        <f t="shared" si="5"/>
        <v>1.399569363272839</v>
      </c>
      <c r="T38" s="2"/>
    </row>
    <row r="39" spans="1:20" x14ac:dyDescent="0.2">
      <c r="A39" s="2" t="s">
        <v>179</v>
      </c>
      <c r="C39" s="2">
        <v>53</v>
      </c>
      <c r="D39" s="9">
        <f t="shared" si="0"/>
        <v>50.96153846153846</v>
      </c>
      <c r="F39" s="2">
        <v>7</v>
      </c>
      <c r="G39" s="9">
        <f t="shared" si="1"/>
        <v>6.7307692307692308</v>
      </c>
      <c r="I39" s="2">
        <v>44</v>
      </c>
      <c r="J39" s="9">
        <f t="shared" si="2"/>
        <v>42.307692307692307</v>
      </c>
      <c r="L39" s="2">
        <v>104</v>
      </c>
      <c r="M39" s="9">
        <f t="shared" si="3"/>
        <v>100</v>
      </c>
      <c r="O39" s="2">
        <v>0</v>
      </c>
      <c r="P39" s="9">
        <f t="shared" si="4"/>
        <v>0</v>
      </c>
      <c r="R39" s="2">
        <v>104</v>
      </c>
      <c r="S39" s="9">
        <f t="shared" si="5"/>
        <v>0.17772309374893194</v>
      </c>
      <c r="T39" s="2"/>
    </row>
    <row r="40" spans="1:20" x14ac:dyDescent="0.2">
      <c r="A40" s="2" t="s">
        <v>180</v>
      </c>
      <c r="C40" s="2">
        <v>1212</v>
      </c>
      <c r="D40" s="9">
        <f t="shared" si="0"/>
        <v>62.026612077789146</v>
      </c>
      <c r="F40" s="2">
        <v>301</v>
      </c>
      <c r="G40" s="9">
        <f t="shared" si="1"/>
        <v>15.404298874104402</v>
      </c>
      <c r="I40" s="2">
        <v>441</v>
      </c>
      <c r="J40" s="9">
        <f t="shared" si="2"/>
        <v>22.569089048106449</v>
      </c>
      <c r="L40" s="2">
        <v>1954</v>
      </c>
      <c r="M40" s="9">
        <f t="shared" si="3"/>
        <v>93.492822966507177</v>
      </c>
      <c r="O40" s="2">
        <v>136</v>
      </c>
      <c r="P40" s="9">
        <f t="shared" si="4"/>
        <v>6.5071770334928223</v>
      </c>
      <c r="R40" s="2">
        <v>2090</v>
      </c>
      <c r="S40" s="9">
        <f t="shared" si="5"/>
        <v>3.5715506339929592</v>
      </c>
      <c r="T40" s="2"/>
    </row>
    <row r="41" spans="1:20" x14ac:dyDescent="0.2">
      <c r="A41" s="2" t="s">
        <v>181</v>
      </c>
      <c r="C41" s="2">
        <v>13</v>
      </c>
      <c r="D41" s="9">
        <f t="shared" si="0"/>
        <v>20.3125</v>
      </c>
      <c r="F41" s="2">
        <v>1</v>
      </c>
      <c r="G41" s="9">
        <f t="shared" si="1"/>
        <v>1.5625</v>
      </c>
      <c r="I41" s="2">
        <v>50</v>
      </c>
      <c r="J41" s="9">
        <f t="shared" si="2"/>
        <v>78.125</v>
      </c>
      <c r="L41" s="2">
        <v>64</v>
      </c>
      <c r="M41" s="9">
        <f t="shared" si="3"/>
        <v>100</v>
      </c>
      <c r="O41" s="2">
        <v>0</v>
      </c>
      <c r="P41" s="9">
        <f t="shared" si="4"/>
        <v>0</v>
      </c>
      <c r="R41" s="2">
        <v>64</v>
      </c>
      <c r="S41" s="9">
        <f t="shared" si="5"/>
        <v>0.10936805769165042</v>
      </c>
      <c r="T41" s="2"/>
    </row>
    <row r="42" spans="1:20" x14ac:dyDescent="0.2">
      <c r="A42" s="2" t="s">
        <v>182</v>
      </c>
      <c r="C42" s="2">
        <v>46</v>
      </c>
      <c r="D42" s="9">
        <f t="shared" si="0"/>
        <v>38.016528925619838</v>
      </c>
      <c r="F42" s="2">
        <v>8</v>
      </c>
      <c r="G42" s="9">
        <f t="shared" si="1"/>
        <v>6.6115702479338845</v>
      </c>
      <c r="I42" s="2">
        <v>67</v>
      </c>
      <c r="J42" s="9">
        <f t="shared" si="2"/>
        <v>55.371900826446286</v>
      </c>
      <c r="L42" s="2">
        <v>121</v>
      </c>
      <c r="M42" s="9">
        <f t="shared" si="3"/>
        <v>97.58064516129032</v>
      </c>
      <c r="O42" s="2">
        <v>3</v>
      </c>
      <c r="P42" s="9">
        <f t="shared" si="4"/>
        <v>2.4193548387096775</v>
      </c>
      <c r="R42" s="2">
        <v>124</v>
      </c>
      <c r="S42" s="9">
        <f t="shared" si="5"/>
        <v>0.21190061177757272</v>
      </c>
      <c r="T42" s="2"/>
    </row>
    <row r="43" spans="1:20" x14ac:dyDescent="0.2">
      <c r="A43" s="2" t="s">
        <v>183</v>
      </c>
      <c r="C43" s="2">
        <v>34</v>
      </c>
      <c r="D43" s="9">
        <f t="shared" si="0"/>
        <v>60.714285714285708</v>
      </c>
      <c r="F43" s="2">
        <v>10</v>
      </c>
      <c r="G43" s="9">
        <f t="shared" si="1"/>
        <v>17.857142857142858</v>
      </c>
      <c r="I43" s="2">
        <v>12</v>
      </c>
      <c r="J43" s="9">
        <f t="shared" si="2"/>
        <v>21.428571428571427</v>
      </c>
      <c r="L43" s="2">
        <v>56</v>
      </c>
      <c r="M43" s="9">
        <f t="shared" si="3"/>
        <v>94.915254237288138</v>
      </c>
      <c r="O43" s="2">
        <v>3</v>
      </c>
      <c r="P43" s="9">
        <f t="shared" si="4"/>
        <v>5.0847457627118651</v>
      </c>
      <c r="R43" s="2">
        <v>59</v>
      </c>
      <c r="S43" s="9">
        <f t="shared" si="5"/>
        <v>0.10082367818449024</v>
      </c>
      <c r="T43" s="2"/>
    </row>
    <row r="44" spans="1:20" x14ac:dyDescent="0.2">
      <c r="A44" s="2" t="s">
        <v>184</v>
      </c>
      <c r="C44" s="2">
        <v>73</v>
      </c>
      <c r="D44" s="9">
        <f t="shared" ref="D44:D75" si="6">C44/$L44*100</f>
        <v>66.972477064220186</v>
      </c>
      <c r="F44" s="2">
        <v>19</v>
      </c>
      <c r="G44" s="9">
        <f t="shared" ref="G44:G75" si="7">F44/$L44*100</f>
        <v>17.431192660550458</v>
      </c>
      <c r="I44" s="2">
        <v>17</v>
      </c>
      <c r="J44" s="9">
        <f t="shared" ref="J44:J75" si="8">I44/$L44*100</f>
        <v>15.596330275229359</v>
      </c>
      <c r="L44" s="2">
        <v>109</v>
      </c>
      <c r="M44" s="9">
        <f t="shared" si="3"/>
        <v>97.321428571428569</v>
      </c>
      <c r="O44" s="2">
        <v>3</v>
      </c>
      <c r="P44" s="9">
        <f t="shared" si="4"/>
        <v>2.6785714285714284</v>
      </c>
      <c r="R44" s="2">
        <v>112</v>
      </c>
      <c r="S44" s="9">
        <f t="shared" ref="S44:S75" si="9">R44/R$128*100</f>
        <v>0.19139410096038825</v>
      </c>
      <c r="T44" s="2"/>
    </row>
    <row r="45" spans="1:20" x14ac:dyDescent="0.2">
      <c r="A45" s="2" t="s">
        <v>185</v>
      </c>
      <c r="C45" s="2">
        <v>267</v>
      </c>
      <c r="D45" s="9">
        <f t="shared" si="6"/>
        <v>66.417910447761201</v>
      </c>
      <c r="F45" s="2">
        <v>52</v>
      </c>
      <c r="G45" s="9">
        <f t="shared" si="7"/>
        <v>12.935323383084576</v>
      </c>
      <c r="I45" s="2">
        <v>83</v>
      </c>
      <c r="J45" s="9">
        <f t="shared" si="8"/>
        <v>20.64676616915423</v>
      </c>
      <c r="L45" s="2">
        <v>402</v>
      </c>
      <c r="M45" s="9">
        <f t="shared" si="3"/>
        <v>95.714285714285722</v>
      </c>
      <c r="O45" s="2">
        <v>18</v>
      </c>
      <c r="P45" s="9">
        <f t="shared" si="4"/>
        <v>4.2857142857142856</v>
      </c>
      <c r="R45" s="2">
        <v>420</v>
      </c>
      <c r="S45" s="9">
        <f t="shared" si="9"/>
        <v>0.71772787860145593</v>
      </c>
      <c r="T45" s="2"/>
    </row>
    <row r="46" spans="1:20" x14ac:dyDescent="0.2">
      <c r="A46" s="2" t="s">
        <v>186</v>
      </c>
      <c r="C46" s="2">
        <v>108</v>
      </c>
      <c r="D46" s="9">
        <f t="shared" si="6"/>
        <v>46.351931330472098</v>
      </c>
      <c r="F46" s="2">
        <v>60</v>
      </c>
      <c r="G46" s="9">
        <f t="shared" si="7"/>
        <v>25.751072961373389</v>
      </c>
      <c r="I46" s="2">
        <v>65</v>
      </c>
      <c r="J46" s="9">
        <f t="shared" si="8"/>
        <v>27.896995708154503</v>
      </c>
      <c r="L46" s="2">
        <v>233</v>
      </c>
      <c r="M46" s="9">
        <f t="shared" si="3"/>
        <v>96.680497925311201</v>
      </c>
      <c r="O46" s="2">
        <v>8</v>
      </c>
      <c r="P46" s="9">
        <f t="shared" si="4"/>
        <v>3.3195020746887969</v>
      </c>
      <c r="R46" s="2">
        <v>241</v>
      </c>
      <c r="S46" s="9">
        <f t="shared" si="9"/>
        <v>0.41183909224512111</v>
      </c>
      <c r="T46" s="2"/>
    </row>
    <row r="47" spans="1:20" x14ac:dyDescent="0.2">
      <c r="A47" s="2" t="s">
        <v>187</v>
      </c>
      <c r="C47" s="2">
        <v>363</v>
      </c>
      <c r="D47" s="9">
        <f t="shared" si="6"/>
        <v>48.464619492656873</v>
      </c>
      <c r="F47" s="2">
        <v>234</v>
      </c>
      <c r="G47" s="9">
        <f t="shared" si="7"/>
        <v>31.241655540720963</v>
      </c>
      <c r="I47" s="2">
        <v>152</v>
      </c>
      <c r="J47" s="9">
        <f t="shared" si="8"/>
        <v>20.293724966622161</v>
      </c>
      <c r="L47" s="2">
        <v>749</v>
      </c>
      <c r="M47" s="9">
        <f t="shared" si="3"/>
        <v>93.159203980099505</v>
      </c>
      <c r="O47" s="2">
        <v>55</v>
      </c>
      <c r="P47" s="9">
        <f t="shared" si="4"/>
        <v>6.8407960199004965</v>
      </c>
      <c r="R47" s="2">
        <v>804</v>
      </c>
      <c r="S47" s="9">
        <f t="shared" si="9"/>
        <v>1.3739362247513587</v>
      </c>
      <c r="T47" s="2"/>
    </row>
    <row r="48" spans="1:20" x14ac:dyDescent="0.2">
      <c r="A48" s="2" t="s">
        <v>188</v>
      </c>
      <c r="C48" s="2">
        <v>291</v>
      </c>
      <c r="D48" s="9">
        <f t="shared" si="6"/>
        <v>56.504854368932037</v>
      </c>
      <c r="F48" s="2">
        <v>47</v>
      </c>
      <c r="G48" s="9">
        <f t="shared" si="7"/>
        <v>9.1262135922330092</v>
      </c>
      <c r="I48" s="2">
        <v>177</v>
      </c>
      <c r="J48" s="9">
        <f t="shared" si="8"/>
        <v>34.368932038834956</v>
      </c>
      <c r="L48" s="2">
        <v>515</v>
      </c>
      <c r="M48" s="9">
        <f t="shared" si="3"/>
        <v>97.169811320754718</v>
      </c>
      <c r="O48" s="2">
        <v>15</v>
      </c>
      <c r="P48" s="9">
        <f t="shared" si="4"/>
        <v>2.8301886792452833</v>
      </c>
      <c r="R48" s="2">
        <v>530</v>
      </c>
      <c r="S48" s="9">
        <f t="shared" si="9"/>
        <v>0.90570422775898018</v>
      </c>
      <c r="T48" s="2"/>
    </row>
    <row r="49" spans="1:20" x14ac:dyDescent="0.2">
      <c r="A49" s="2" t="s">
        <v>189</v>
      </c>
      <c r="C49" s="2">
        <v>61</v>
      </c>
      <c r="D49" s="9">
        <f t="shared" si="6"/>
        <v>40.666666666666664</v>
      </c>
      <c r="F49" s="2">
        <v>65</v>
      </c>
      <c r="G49" s="9">
        <f t="shared" si="7"/>
        <v>43.333333333333336</v>
      </c>
      <c r="I49" s="2">
        <v>24</v>
      </c>
      <c r="J49" s="9">
        <f t="shared" si="8"/>
        <v>16</v>
      </c>
      <c r="L49" s="2">
        <v>150</v>
      </c>
      <c r="M49" s="9">
        <f t="shared" si="3"/>
        <v>100</v>
      </c>
      <c r="O49" s="2">
        <v>0</v>
      </c>
      <c r="P49" s="9">
        <f t="shared" si="4"/>
        <v>0</v>
      </c>
      <c r="R49" s="2">
        <v>150</v>
      </c>
      <c r="S49" s="9">
        <f t="shared" si="9"/>
        <v>0.2563313852148057</v>
      </c>
      <c r="T49" s="2"/>
    </row>
    <row r="50" spans="1:20" x14ac:dyDescent="0.2">
      <c r="A50" s="2" t="s">
        <v>190</v>
      </c>
      <c r="C50" s="2">
        <v>47</v>
      </c>
      <c r="D50" s="9">
        <f t="shared" si="6"/>
        <v>63.513513513513509</v>
      </c>
      <c r="F50" s="2">
        <v>9</v>
      </c>
      <c r="G50" s="9">
        <f t="shared" si="7"/>
        <v>12.162162162162163</v>
      </c>
      <c r="I50" s="2">
        <v>18</v>
      </c>
      <c r="J50" s="9">
        <f t="shared" si="8"/>
        <v>24.324324324324326</v>
      </c>
      <c r="L50" s="2">
        <v>74</v>
      </c>
      <c r="M50" s="9">
        <f t="shared" si="3"/>
        <v>100</v>
      </c>
      <c r="O50" s="2">
        <v>0</v>
      </c>
      <c r="P50" s="9">
        <f t="shared" si="4"/>
        <v>0</v>
      </c>
      <c r="R50" s="2">
        <v>74</v>
      </c>
      <c r="S50" s="9">
        <f t="shared" si="9"/>
        <v>0.12645681670597081</v>
      </c>
      <c r="T50" s="2"/>
    </row>
    <row r="51" spans="1:20" x14ac:dyDescent="0.2">
      <c r="A51" s="2" t="s">
        <v>191</v>
      </c>
      <c r="C51" s="2">
        <v>47</v>
      </c>
      <c r="D51" s="9">
        <f t="shared" si="6"/>
        <v>53.409090909090907</v>
      </c>
      <c r="F51" s="2">
        <v>23</v>
      </c>
      <c r="G51" s="9">
        <f t="shared" si="7"/>
        <v>26.136363636363637</v>
      </c>
      <c r="I51" s="2">
        <v>18</v>
      </c>
      <c r="J51" s="9">
        <f t="shared" si="8"/>
        <v>20.454545454545457</v>
      </c>
      <c r="L51" s="2">
        <v>88</v>
      </c>
      <c r="M51" s="9">
        <f t="shared" si="3"/>
        <v>100</v>
      </c>
      <c r="O51" s="2">
        <v>0</v>
      </c>
      <c r="P51" s="9">
        <f t="shared" si="4"/>
        <v>0</v>
      </c>
      <c r="R51" s="2">
        <v>88</v>
      </c>
      <c r="S51" s="9">
        <f t="shared" si="9"/>
        <v>0.15038107932601935</v>
      </c>
      <c r="T51" s="2"/>
    </row>
    <row r="52" spans="1:20" x14ac:dyDescent="0.2">
      <c r="A52" s="2" t="s">
        <v>192</v>
      </c>
      <c r="C52" s="2">
        <v>54</v>
      </c>
      <c r="D52" s="9">
        <f t="shared" si="6"/>
        <v>40.909090909090914</v>
      </c>
      <c r="F52" s="2">
        <v>45</v>
      </c>
      <c r="G52" s="9">
        <f t="shared" si="7"/>
        <v>34.090909090909086</v>
      </c>
      <c r="I52" s="2">
        <v>33</v>
      </c>
      <c r="J52" s="9">
        <f t="shared" si="8"/>
        <v>25</v>
      </c>
      <c r="L52" s="2">
        <v>132</v>
      </c>
      <c r="M52" s="9">
        <f t="shared" si="3"/>
        <v>98.507462686567166</v>
      </c>
      <c r="O52" s="2">
        <v>2</v>
      </c>
      <c r="P52" s="9">
        <f t="shared" si="4"/>
        <v>1.4925373134328357</v>
      </c>
      <c r="R52" s="2">
        <v>134</v>
      </c>
      <c r="S52" s="9">
        <f t="shared" si="9"/>
        <v>0.22898937079189308</v>
      </c>
      <c r="T52" s="2"/>
    </row>
    <row r="53" spans="1:20" x14ac:dyDescent="0.2">
      <c r="A53" s="2" t="s">
        <v>193</v>
      </c>
      <c r="C53" s="2">
        <v>74</v>
      </c>
      <c r="D53" s="9">
        <f t="shared" si="6"/>
        <v>50.34013605442177</v>
      </c>
      <c r="F53" s="2">
        <v>18</v>
      </c>
      <c r="G53" s="9">
        <f t="shared" si="7"/>
        <v>12.244897959183673</v>
      </c>
      <c r="I53" s="2">
        <v>55</v>
      </c>
      <c r="J53" s="9">
        <f t="shared" si="8"/>
        <v>37.414965986394563</v>
      </c>
      <c r="L53" s="2">
        <v>147</v>
      </c>
      <c r="M53" s="9">
        <f t="shared" si="3"/>
        <v>92.452830188679243</v>
      </c>
      <c r="O53" s="2">
        <v>12</v>
      </c>
      <c r="P53" s="9">
        <f t="shared" si="4"/>
        <v>7.5471698113207548</v>
      </c>
      <c r="R53" s="2">
        <v>159</v>
      </c>
      <c r="S53" s="9">
        <f t="shared" si="9"/>
        <v>0.27171126832769404</v>
      </c>
      <c r="T53" s="2"/>
    </row>
    <row r="54" spans="1:20" x14ac:dyDescent="0.2">
      <c r="A54" s="2" t="s">
        <v>194</v>
      </c>
      <c r="C54" s="2">
        <v>137</v>
      </c>
      <c r="D54" s="9">
        <f t="shared" si="6"/>
        <v>75.27472527472527</v>
      </c>
      <c r="F54" s="2">
        <v>28</v>
      </c>
      <c r="G54" s="9">
        <f t="shared" si="7"/>
        <v>15.384615384615385</v>
      </c>
      <c r="I54" s="2">
        <v>17</v>
      </c>
      <c r="J54" s="9">
        <f t="shared" si="8"/>
        <v>9.3406593406593412</v>
      </c>
      <c r="L54" s="2">
        <v>182</v>
      </c>
      <c r="M54" s="9">
        <f t="shared" si="3"/>
        <v>97.326203208556151</v>
      </c>
      <c r="O54" s="2">
        <v>5</v>
      </c>
      <c r="P54" s="9">
        <f t="shared" si="4"/>
        <v>2.6737967914438503</v>
      </c>
      <c r="R54" s="2">
        <v>187</v>
      </c>
      <c r="S54" s="9">
        <f t="shared" si="9"/>
        <v>0.31955979356779113</v>
      </c>
      <c r="T54" s="2"/>
    </row>
    <row r="55" spans="1:20" x14ac:dyDescent="0.2">
      <c r="A55" s="2" t="s">
        <v>195</v>
      </c>
      <c r="C55" s="2">
        <v>36</v>
      </c>
      <c r="D55" s="9">
        <f t="shared" si="6"/>
        <v>61.016949152542374</v>
      </c>
      <c r="F55" s="2">
        <v>7</v>
      </c>
      <c r="G55" s="9">
        <f t="shared" si="7"/>
        <v>11.864406779661017</v>
      </c>
      <c r="I55" s="2">
        <v>16</v>
      </c>
      <c r="J55" s="9">
        <f t="shared" si="8"/>
        <v>27.118644067796609</v>
      </c>
      <c r="L55" s="2">
        <v>59</v>
      </c>
      <c r="M55" s="9">
        <f t="shared" si="3"/>
        <v>100</v>
      </c>
      <c r="O55" s="2">
        <v>0</v>
      </c>
      <c r="P55" s="9">
        <f t="shared" si="4"/>
        <v>0</v>
      </c>
      <c r="R55" s="2">
        <v>59</v>
      </c>
      <c r="S55" s="9">
        <f t="shared" si="9"/>
        <v>0.10082367818449024</v>
      </c>
      <c r="T55" s="2"/>
    </row>
    <row r="56" spans="1:20" x14ac:dyDescent="0.2">
      <c r="A56" s="2" t="s">
        <v>196</v>
      </c>
      <c r="C56" s="2">
        <v>76</v>
      </c>
      <c r="D56" s="9">
        <f t="shared" si="6"/>
        <v>63.865546218487388</v>
      </c>
      <c r="F56" s="2">
        <v>11</v>
      </c>
      <c r="G56" s="9">
        <f t="shared" si="7"/>
        <v>9.2436974789915975</v>
      </c>
      <c r="I56" s="2">
        <v>32</v>
      </c>
      <c r="J56" s="9">
        <f t="shared" si="8"/>
        <v>26.890756302521009</v>
      </c>
      <c r="L56" s="2">
        <v>119</v>
      </c>
      <c r="M56" s="9">
        <f t="shared" si="3"/>
        <v>99.166666666666671</v>
      </c>
      <c r="O56" s="2">
        <v>1</v>
      </c>
      <c r="P56" s="9">
        <f t="shared" si="4"/>
        <v>0.83333333333333337</v>
      </c>
      <c r="R56" s="2">
        <v>120</v>
      </c>
      <c r="S56" s="9">
        <f t="shared" si="9"/>
        <v>0.20506510817184456</v>
      </c>
      <c r="T56" s="2"/>
    </row>
    <row r="57" spans="1:20" x14ac:dyDescent="0.2">
      <c r="A57" s="2" t="s">
        <v>197</v>
      </c>
      <c r="C57" s="2">
        <v>96</v>
      </c>
      <c r="D57" s="9">
        <f t="shared" si="6"/>
        <v>46.153846153846153</v>
      </c>
      <c r="F57" s="2">
        <v>24</v>
      </c>
      <c r="G57" s="9">
        <f t="shared" si="7"/>
        <v>11.538461538461538</v>
      </c>
      <c r="I57" s="2">
        <v>88</v>
      </c>
      <c r="J57" s="9">
        <f t="shared" si="8"/>
        <v>42.307692307692307</v>
      </c>
      <c r="L57" s="2">
        <v>208</v>
      </c>
      <c r="M57" s="9">
        <f t="shared" si="3"/>
        <v>97.196261682242991</v>
      </c>
      <c r="O57" s="2">
        <v>6</v>
      </c>
      <c r="P57" s="9">
        <f t="shared" si="4"/>
        <v>2.8037383177570092</v>
      </c>
      <c r="R57" s="2">
        <v>214</v>
      </c>
      <c r="S57" s="9">
        <f t="shared" si="9"/>
        <v>0.36569944290645612</v>
      </c>
      <c r="T57" s="2"/>
    </row>
    <row r="58" spans="1:20" x14ac:dyDescent="0.2">
      <c r="A58" s="2" t="s">
        <v>198</v>
      </c>
      <c r="C58" s="2">
        <v>125</v>
      </c>
      <c r="D58" s="9">
        <f t="shared" si="6"/>
        <v>80.128205128205138</v>
      </c>
      <c r="F58" s="2">
        <v>15</v>
      </c>
      <c r="G58" s="9">
        <f t="shared" si="7"/>
        <v>9.6153846153846168</v>
      </c>
      <c r="I58" s="2">
        <v>16</v>
      </c>
      <c r="J58" s="9">
        <f t="shared" si="8"/>
        <v>10.256410256410255</v>
      </c>
      <c r="L58" s="2">
        <v>156</v>
      </c>
      <c r="M58" s="9">
        <f t="shared" si="3"/>
        <v>98.113207547169807</v>
      </c>
      <c r="O58" s="2">
        <v>3</v>
      </c>
      <c r="P58" s="9">
        <f t="shared" si="4"/>
        <v>1.8867924528301887</v>
      </c>
      <c r="R58" s="2">
        <v>159</v>
      </c>
      <c r="S58" s="9">
        <f t="shared" si="9"/>
        <v>0.27171126832769404</v>
      </c>
      <c r="T58" s="2"/>
    </row>
    <row r="59" spans="1:20" x14ac:dyDescent="0.2">
      <c r="A59" s="2" t="s">
        <v>199</v>
      </c>
      <c r="C59" s="2">
        <v>1947</v>
      </c>
      <c r="D59" s="9">
        <f t="shared" si="6"/>
        <v>58.015494636471985</v>
      </c>
      <c r="F59" s="2">
        <v>517</v>
      </c>
      <c r="G59" s="9">
        <f t="shared" si="7"/>
        <v>15.405244338498211</v>
      </c>
      <c r="I59" s="2">
        <v>892</v>
      </c>
      <c r="J59" s="9">
        <f t="shared" si="8"/>
        <v>26.579261025029798</v>
      </c>
      <c r="L59" s="2">
        <v>3356</v>
      </c>
      <c r="M59" s="9">
        <f t="shared" si="3"/>
        <v>94.802259887005647</v>
      </c>
      <c r="O59" s="2">
        <v>184</v>
      </c>
      <c r="P59" s="9">
        <f t="shared" si="4"/>
        <v>5.1977401129943503</v>
      </c>
      <c r="R59" s="2">
        <v>3540</v>
      </c>
      <c r="S59" s="9">
        <f t="shared" si="9"/>
        <v>6.0494206910694146</v>
      </c>
      <c r="T59" s="2"/>
    </row>
    <row r="60" spans="1:20" x14ac:dyDescent="0.2">
      <c r="A60" s="2" t="s">
        <v>200</v>
      </c>
      <c r="C60" s="2">
        <v>706</v>
      </c>
      <c r="D60" s="9">
        <f t="shared" si="6"/>
        <v>56.706827309236949</v>
      </c>
      <c r="F60" s="2">
        <v>210</v>
      </c>
      <c r="G60" s="9">
        <f t="shared" si="7"/>
        <v>16.867469879518072</v>
      </c>
      <c r="I60" s="2">
        <v>329</v>
      </c>
      <c r="J60" s="9">
        <f t="shared" si="8"/>
        <v>26.425702811244978</v>
      </c>
      <c r="L60" s="2">
        <v>1245</v>
      </c>
      <c r="M60" s="9">
        <f t="shared" ref="M60:M123" si="10">L60/$R60*100</f>
        <v>93.75</v>
      </c>
      <c r="O60" s="2">
        <v>83</v>
      </c>
      <c r="P60" s="9">
        <f t="shared" ref="P60:P123" si="11">O60/$R60*100</f>
        <v>6.25</v>
      </c>
      <c r="R60" s="2">
        <v>1328</v>
      </c>
      <c r="S60" s="9">
        <f t="shared" si="9"/>
        <v>2.2693871971017465</v>
      </c>
      <c r="T60" s="2"/>
    </row>
    <row r="61" spans="1:20" x14ac:dyDescent="0.2">
      <c r="A61" s="2" t="s">
        <v>201</v>
      </c>
      <c r="C61" s="2">
        <v>64</v>
      </c>
      <c r="D61" s="9">
        <f t="shared" si="6"/>
        <v>44.444444444444443</v>
      </c>
      <c r="F61" s="2">
        <v>36</v>
      </c>
      <c r="G61" s="9">
        <f t="shared" si="7"/>
        <v>25</v>
      </c>
      <c r="I61" s="2">
        <v>44</v>
      </c>
      <c r="J61" s="9">
        <f t="shared" si="8"/>
        <v>30.555555555555557</v>
      </c>
      <c r="L61" s="2">
        <v>144</v>
      </c>
      <c r="M61" s="9">
        <f t="shared" si="10"/>
        <v>96.644295302013433</v>
      </c>
      <c r="O61" s="2">
        <v>5</v>
      </c>
      <c r="P61" s="9">
        <f t="shared" si="11"/>
        <v>3.3557046979865772</v>
      </c>
      <c r="R61" s="2">
        <v>149</v>
      </c>
      <c r="S61" s="9">
        <f t="shared" si="9"/>
        <v>0.25462250931337366</v>
      </c>
      <c r="T61" s="2"/>
    </row>
    <row r="62" spans="1:20" x14ac:dyDescent="0.2">
      <c r="A62" s="2" t="s">
        <v>202</v>
      </c>
      <c r="C62" s="2">
        <v>99</v>
      </c>
      <c r="D62" s="9">
        <f t="shared" si="6"/>
        <v>60</v>
      </c>
      <c r="F62" s="2">
        <v>28</v>
      </c>
      <c r="G62" s="9">
        <f t="shared" si="7"/>
        <v>16.969696969696972</v>
      </c>
      <c r="I62" s="2">
        <v>38</v>
      </c>
      <c r="J62" s="9">
        <f t="shared" si="8"/>
        <v>23.030303030303031</v>
      </c>
      <c r="L62" s="2">
        <v>165</v>
      </c>
      <c r="M62" s="9">
        <f t="shared" si="10"/>
        <v>98.214285714285708</v>
      </c>
      <c r="O62" s="2">
        <v>3</v>
      </c>
      <c r="P62" s="9">
        <f t="shared" si="11"/>
        <v>1.7857142857142856</v>
      </c>
      <c r="R62" s="2">
        <v>168</v>
      </c>
      <c r="S62" s="9">
        <f t="shared" si="9"/>
        <v>0.28709115144058239</v>
      </c>
      <c r="T62" s="2"/>
    </row>
    <row r="63" spans="1:20" x14ac:dyDescent="0.2">
      <c r="A63" s="2" t="s">
        <v>203</v>
      </c>
      <c r="C63" s="2">
        <v>39</v>
      </c>
      <c r="D63" s="9">
        <f t="shared" si="6"/>
        <v>58.208955223880601</v>
      </c>
      <c r="F63" s="2">
        <v>7</v>
      </c>
      <c r="G63" s="9">
        <f t="shared" si="7"/>
        <v>10.44776119402985</v>
      </c>
      <c r="I63" s="2">
        <v>21</v>
      </c>
      <c r="J63" s="9">
        <f t="shared" si="8"/>
        <v>31.343283582089555</v>
      </c>
      <c r="L63" s="2">
        <v>67</v>
      </c>
      <c r="M63" s="9">
        <f t="shared" si="10"/>
        <v>100</v>
      </c>
      <c r="O63" s="2">
        <v>0</v>
      </c>
      <c r="P63" s="9">
        <f t="shared" si="11"/>
        <v>0</v>
      </c>
      <c r="R63" s="2">
        <v>67</v>
      </c>
      <c r="S63" s="9">
        <f t="shared" si="9"/>
        <v>0.11449468539594654</v>
      </c>
      <c r="T63" s="2"/>
    </row>
    <row r="64" spans="1:20" x14ac:dyDescent="0.2">
      <c r="A64" s="2" t="s">
        <v>204</v>
      </c>
      <c r="C64" s="2">
        <v>74</v>
      </c>
      <c r="D64" s="9">
        <f t="shared" si="6"/>
        <v>61.157024793388423</v>
      </c>
      <c r="F64" s="2">
        <v>19</v>
      </c>
      <c r="G64" s="9">
        <f t="shared" si="7"/>
        <v>15.702479338842975</v>
      </c>
      <c r="I64" s="2">
        <v>28</v>
      </c>
      <c r="J64" s="9">
        <f t="shared" si="8"/>
        <v>23.140495867768596</v>
      </c>
      <c r="L64" s="2">
        <v>121</v>
      </c>
      <c r="M64" s="9">
        <f t="shared" si="10"/>
        <v>99.180327868852459</v>
      </c>
      <c r="O64" s="2">
        <v>1</v>
      </c>
      <c r="P64" s="9">
        <f t="shared" si="11"/>
        <v>0.81967213114754101</v>
      </c>
      <c r="R64" s="2">
        <v>122</v>
      </c>
      <c r="S64" s="9">
        <f t="shared" si="9"/>
        <v>0.20848285997470867</v>
      </c>
      <c r="T64" s="2"/>
    </row>
    <row r="65" spans="1:20" x14ac:dyDescent="0.2">
      <c r="A65" s="2" t="s">
        <v>205</v>
      </c>
      <c r="C65" s="2">
        <v>89</v>
      </c>
      <c r="D65" s="9">
        <f t="shared" si="6"/>
        <v>62.676056338028175</v>
      </c>
      <c r="F65" s="2">
        <v>18</v>
      </c>
      <c r="G65" s="9">
        <f t="shared" si="7"/>
        <v>12.676056338028168</v>
      </c>
      <c r="I65" s="2">
        <v>35</v>
      </c>
      <c r="J65" s="9">
        <f t="shared" si="8"/>
        <v>24.647887323943664</v>
      </c>
      <c r="L65" s="2">
        <v>142</v>
      </c>
      <c r="M65" s="9">
        <f t="shared" si="10"/>
        <v>98.611111111111114</v>
      </c>
      <c r="O65" s="2">
        <v>2</v>
      </c>
      <c r="P65" s="9">
        <f t="shared" si="11"/>
        <v>1.3888888888888888</v>
      </c>
      <c r="R65" s="2">
        <v>144</v>
      </c>
      <c r="S65" s="9">
        <f t="shared" si="9"/>
        <v>0.24607812980621349</v>
      </c>
      <c r="T65" s="2"/>
    </row>
    <row r="66" spans="1:20" x14ac:dyDescent="0.2">
      <c r="A66" s="2" t="s">
        <v>206</v>
      </c>
      <c r="C66" s="2">
        <v>28</v>
      </c>
      <c r="D66" s="9">
        <f t="shared" si="6"/>
        <v>62.222222222222221</v>
      </c>
      <c r="F66" s="2">
        <v>5</v>
      </c>
      <c r="G66" s="9">
        <f t="shared" si="7"/>
        <v>11.111111111111111</v>
      </c>
      <c r="I66" s="2">
        <v>12</v>
      </c>
      <c r="J66" s="9">
        <f t="shared" si="8"/>
        <v>26.666666666666668</v>
      </c>
      <c r="L66" s="2">
        <v>45</v>
      </c>
      <c r="M66" s="9">
        <f t="shared" si="10"/>
        <v>95.744680851063833</v>
      </c>
      <c r="O66" s="2">
        <v>2</v>
      </c>
      <c r="P66" s="9">
        <f t="shared" si="11"/>
        <v>4.2553191489361701</v>
      </c>
      <c r="R66" s="2">
        <v>47</v>
      </c>
      <c r="S66" s="9">
        <f t="shared" si="9"/>
        <v>8.0317167367305792E-2</v>
      </c>
      <c r="T66" s="2"/>
    </row>
    <row r="67" spans="1:20" x14ac:dyDescent="0.2">
      <c r="A67" s="2" t="s">
        <v>207</v>
      </c>
      <c r="C67" s="2">
        <v>120</v>
      </c>
      <c r="D67" s="9">
        <f t="shared" si="6"/>
        <v>62.5</v>
      </c>
      <c r="F67" s="2">
        <v>31</v>
      </c>
      <c r="G67" s="9">
        <f t="shared" si="7"/>
        <v>16.145833333333336</v>
      </c>
      <c r="I67" s="2">
        <v>41</v>
      </c>
      <c r="J67" s="9">
        <f t="shared" si="8"/>
        <v>21.354166666666664</v>
      </c>
      <c r="L67" s="2">
        <v>192</v>
      </c>
      <c r="M67" s="9">
        <f t="shared" si="10"/>
        <v>94.581280788177338</v>
      </c>
      <c r="O67" s="2">
        <v>11</v>
      </c>
      <c r="P67" s="9">
        <f t="shared" si="11"/>
        <v>5.4187192118226601</v>
      </c>
      <c r="R67" s="2">
        <v>203</v>
      </c>
      <c r="S67" s="9">
        <f t="shared" si="9"/>
        <v>0.34690180799070369</v>
      </c>
      <c r="T67" s="2"/>
    </row>
    <row r="68" spans="1:20" x14ac:dyDescent="0.2">
      <c r="A68" s="2" t="s">
        <v>208</v>
      </c>
      <c r="C68" s="2">
        <v>450</v>
      </c>
      <c r="D68" s="9">
        <f t="shared" si="6"/>
        <v>46.972860125260965</v>
      </c>
      <c r="F68" s="2">
        <v>161</v>
      </c>
      <c r="G68" s="9">
        <f t="shared" si="7"/>
        <v>16.805845511482254</v>
      </c>
      <c r="I68" s="2">
        <v>347</v>
      </c>
      <c r="J68" s="9">
        <f t="shared" si="8"/>
        <v>36.221294363256781</v>
      </c>
      <c r="L68" s="2">
        <v>958</v>
      </c>
      <c r="M68" s="9">
        <f t="shared" si="10"/>
        <v>93.829578844270316</v>
      </c>
      <c r="O68" s="2">
        <v>63</v>
      </c>
      <c r="P68" s="9">
        <f t="shared" si="11"/>
        <v>6.1704211557296764</v>
      </c>
      <c r="R68" s="2">
        <v>1021</v>
      </c>
      <c r="S68" s="9">
        <f t="shared" si="9"/>
        <v>1.7447622953621109</v>
      </c>
    </row>
    <row r="69" spans="1:20" x14ac:dyDescent="0.2">
      <c r="A69" s="2" t="s">
        <v>209</v>
      </c>
      <c r="C69" s="2">
        <v>944</v>
      </c>
      <c r="D69" s="9">
        <f t="shared" si="6"/>
        <v>57.985257985257988</v>
      </c>
      <c r="F69" s="2">
        <v>244</v>
      </c>
      <c r="G69" s="9">
        <f t="shared" si="7"/>
        <v>14.987714987714988</v>
      </c>
      <c r="I69" s="2">
        <v>440</v>
      </c>
      <c r="J69" s="9">
        <f t="shared" si="8"/>
        <v>27.027027027027028</v>
      </c>
      <c r="L69" s="2">
        <v>1628</v>
      </c>
      <c r="M69" s="9">
        <f t="shared" si="10"/>
        <v>96.103896103896105</v>
      </c>
      <c r="O69" s="2">
        <v>66</v>
      </c>
      <c r="P69" s="9">
        <f t="shared" si="11"/>
        <v>3.8961038961038961</v>
      </c>
      <c r="R69" s="2">
        <v>1694</v>
      </c>
      <c r="S69" s="9">
        <f t="shared" si="9"/>
        <v>2.8948357770258721</v>
      </c>
    </row>
    <row r="70" spans="1:20" x14ac:dyDescent="0.2">
      <c r="A70" s="2" t="s">
        <v>210</v>
      </c>
      <c r="C70" s="2">
        <v>96</v>
      </c>
      <c r="D70" s="9">
        <f t="shared" si="6"/>
        <v>47.761194029850742</v>
      </c>
      <c r="F70" s="2">
        <v>31</v>
      </c>
      <c r="G70" s="9">
        <f t="shared" si="7"/>
        <v>15.422885572139302</v>
      </c>
      <c r="I70" s="2">
        <v>74</v>
      </c>
      <c r="J70" s="9">
        <f t="shared" si="8"/>
        <v>36.815920398009951</v>
      </c>
      <c r="L70" s="2">
        <v>201</v>
      </c>
      <c r="M70" s="9">
        <f t="shared" si="10"/>
        <v>91.363636363636374</v>
      </c>
      <c r="O70" s="2">
        <v>19</v>
      </c>
      <c r="P70" s="9">
        <f t="shared" si="11"/>
        <v>8.6363636363636367</v>
      </c>
      <c r="R70" s="2">
        <v>220</v>
      </c>
      <c r="S70" s="9">
        <f t="shared" si="9"/>
        <v>0.37595269831504841</v>
      </c>
    </row>
    <row r="71" spans="1:20" x14ac:dyDescent="0.2">
      <c r="A71" s="2" t="s">
        <v>211</v>
      </c>
      <c r="C71" s="2">
        <v>338</v>
      </c>
      <c r="D71" s="9">
        <f t="shared" si="6"/>
        <v>74.94456762749445</v>
      </c>
      <c r="F71" s="2">
        <v>47</v>
      </c>
      <c r="G71" s="9">
        <f t="shared" si="7"/>
        <v>10.421286031042129</v>
      </c>
      <c r="I71" s="2">
        <v>66</v>
      </c>
      <c r="J71" s="9">
        <f t="shared" si="8"/>
        <v>14.634146341463413</v>
      </c>
      <c r="L71" s="2">
        <v>451</v>
      </c>
      <c r="M71" s="9">
        <f t="shared" si="10"/>
        <v>95.348837209302332</v>
      </c>
      <c r="O71" s="2">
        <v>22</v>
      </c>
      <c r="P71" s="9">
        <f t="shared" si="11"/>
        <v>4.6511627906976747</v>
      </c>
      <c r="R71" s="2">
        <v>473</v>
      </c>
      <c r="S71" s="9">
        <f t="shared" si="9"/>
        <v>0.80829830137735392</v>
      </c>
    </row>
    <row r="72" spans="1:20" x14ac:dyDescent="0.2">
      <c r="A72" s="2" t="s">
        <v>212</v>
      </c>
      <c r="C72" s="2">
        <v>87</v>
      </c>
      <c r="D72" s="9">
        <f t="shared" si="6"/>
        <v>72.5</v>
      </c>
      <c r="F72" s="2">
        <v>17</v>
      </c>
      <c r="G72" s="9">
        <f t="shared" si="7"/>
        <v>14.166666666666666</v>
      </c>
      <c r="I72" s="2">
        <v>16</v>
      </c>
      <c r="J72" s="9">
        <f t="shared" si="8"/>
        <v>13.333333333333334</v>
      </c>
      <c r="L72" s="2">
        <v>120</v>
      </c>
      <c r="M72" s="9">
        <f t="shared" si="10"/>
        <v>99.173553719008268</v>
      </c>
      <c r="O72" s="2">
        <v>1</v>
      </c>
      <c r="P72" s="9">
        <f t="shared" si="11"/>
        <v>0.82644628099173556</v>
      </c>
      <c r="R72" s="2">
        <v>121</v>
      </c>
      <c r="S72" s="9">
        <f t="shared" si="9"/>
        <v>0.20677398407327657</v>
      </c>
    </row>
    <row r="73" spans="1:20" x14ac:dyDescent="0.2">
      <c r="A73" s="2" t="s">
        <v>213</v>
      </c>
      <c r="C73" s="2">
        <v>149</v>
      </c>
      <c r="D73" s="9">
        <f t="shared" si="6"/>
        <v>81.868131868131869</v>
      </c>
      <c r="F73" s="2">
        <v>12</v>
      </c>
      <c r="G73" s="9">
        <f t="shared" si="7"/>
        <v>6.593406593406594</v>
      </c>
      <c r="I73" s="2">
        <v>21</v>
      </c>
      <c r="J73" s="9">
        <f t="shared" si="8"/>
        <v>11.538461538461538</v>
      </c>
      <c r="L73" s="2">
        <v>182</v>
      </c>
      <c r="M73" s="9">
        <f t="shared" si="10"/>
        <v>97.849462365591393</v>
      </c>
      <c r="O73" s="2">
        <v>4</v>
      </c>
      <c r="P73" s="9">
        <f t="shared" si="11"/>
        <v>2.1505376344086025</v>
      </c>
      <c r="R73" s="2">
        <v>186</v>
      </c>
      <c r="S73" s="9">
        <f t="shared" si="9"/>
        <v>0.31785091766635909</v>
      </c>
    </row>
    <row r="74" spans="1:20" x14ac:dyDescent="0.2">
      <c r="A74" s="2" t="s">
        <v>214</v>
      </c>
      <c r="C74" s="2">
        <v>861</v>
      </c>
      <c r="D74" s="9">
        <f t="shared" si="6"/>
        <v>49.003984063745023</v>
      </c>
      <c r="F74" s="2">
        <v>200</v>
      </c>
      <c r="G74" s="9">
        <f t="shared" si="7"/>
        <v>11.383039271485487</v>
      </c>
      <c r="I74" s="2">
        <v>696</v>
      </c>
      <c r="J74" s="9">
        <f t="shared" si="8"/>
        <v>39.612976664769498</v>
      </c>
      <c r="L74" s="2">
        <v>1757</v>
      </c>
      <c r="M74" s="9">
        <f t="shared" si="10"/>
        <v>93.556975505857295</v>
      </c>
      <c r="O74" s="2">
        <v>121</v>
      </c>
      <c r="P74" s="9">
        <f t="shared" si="11"/>
        <v>6.4430244941427048</v>
      </c>
      <c r="R74" s="2">
        <v>1878</v>
      </c>
      <c r="S74" s="9">
        <f t="shared" si="9"/>
        <v>3.2092689428893673</v>
      </c>
    </row>
    <row r="75" spans="1:20" x14ac:dyDescent="0.2">
      <c r="A75" s="2" t="s">
        <v>215</v>
      </c>
      <c r="C75" s="2">
        <v>724</v>
      </c>
      <c r="D75" s="9">
        <f t="shared" si="6"/>
        <v>44.417177914110425</v>
      </c>
      <c r="F75" s="2">
        <v>225</v>
      </c>
      <c r="G75" s="9">
        <f t="shared" si="7"/>
        <v>13.803680981595093</v>
      </c>
      <c r="I75" s="2">
        <v>681</v>
      </c>
      <c r="J75" s="9">
        <f t="shared" si="8"/>
        <v>41.779141104294474</v>
      </c>
      <c r="L75" s="2">
        <v>1630</v>
      </c>
      <c r="M75" s="9">
        <f t="shared" si="10"/>
        <v>92.456040839478163</v>
      </c>
      <c r="O75" s="2">
        <v>133</v>
      </c>
      <c r="P75" s="9">
        <f t="shared" si="11"/>
        <v>7.5439591605218377</v>
      </c>
      <c r="R75" s="2">
        <v>1763</v>
      </c>
      <c r="S75" s="9">
        <f t="shared" si="9"/>
        <v>3.0127482142246831</v>
      </c>
    </row>
    <row r="76" spans="1:20" x14ac:dyDescent="0.2">
      <c r="A76" s="2" t="s">
        <v>216</v>
      </c>
      <c r="C76" s="2">
        <v>581</v>
      </c>
      <c r="D76" s="9">
        <f t="shared" ref="D76:D107" si="12">C76/$L76*100</f>
        <v>50.303030303030305</v>
      </c>
      <c r="F76" s="2">
        <v>114</v>
      </c>
      <c r="G76" s="9">
        <f t="shared" ref="G76:G107" si="13">F76/$L76*100</f>
        <v>9.8701298701298708</v>
      </c>
      <c r="I76" s="2">
        <v>460</v>
      </c>
      <c r="J76" s="9">
        <f t="shared" ref="J76:J107" si="14">I76/$L76*100</f>
        <v>39.82683982683983</v>
      </c>
      <c r="L76" s="2">
        <v>1155</v>
      </c>
      <c r="M76" s="9">
        <f t="shared" si="10"/>
        <v>94.517184942716852</v>
      </c>
      <c r="O76" s="2">
        <v>67</v>
      </c>
      <c r="P76" s="9">
        <f t="shared" si="11"/>
        <v>5.4828150572831431</v>
      </c>
      <c r="R76" s="2">
        <v>1222</v>
      </c>
      <c r="S76" s="9">
        <f t="shared" ref="S76:S107" si="15">R76/R$128*100</f>
        <v>2.0882463515499503</v>
      </c>
    </row>
    <row r="77" spans="1:20" x14ac:dyDescent="0.2">
      <c r="A77" s="2" t="s">
        <v>217</v>
      </c>
      <c r="C77" s="2">
        <v>630</v>
      </c>
      <c r="D77" s="9">
        <f t="shared" si="12"/>
        <v>63.189568706118358</v>
      </c>
      <c r="F77" s="2">
        <v>112</v>
      </c>
      <c r="G77" s="9">
        <f t="shared" si="13"/>
        <v>11.233701103309929</v>
      </c>
      <c r="I77" s="2">
        <v>255</v>
      </c>
      <c r="J77" s="9">
        <f t="shared" si="14"/>
        <v>25.576730190571716</v>
      </c>
      <c r="L77" s="2">
        <v>997</v>
      </c>
      <c r="M77" s="9">
        <f t="shared" si="10"/>
        <v>96.235521235521233</v>
      </c>
      <c r="O77" s="2">
        <v>39</v>
      </c>
      <c r="P77" s="9">
        <f t="shared" si="11"/>
        <v>3.7644787644787647</v>
      </c>
      <c r="R77" s="2">
        <v>1036</v>
      </c>
      <c r="S77" s="9">
        <f t="shared" si="15"/>
        <v>1.7703954338835914</v>
      </c>
    </row>
    <row r="78" spans="1:20" x14ac:dyDescent="0.2">
      <c r="A78" s="2" t="s">
        <v>218</v>
      </c>
      <c r="C78" s="2">
        <v>114</v>
      </c>
      <c r="D78" s="9">
        <f t="shared" si="12"/>
        <v>64.044943820224717</v>
      </c>
      <c r="F78" s="2">
        <v>6</v>
      </c>
      <c r="G78" s="9">
        <f t="shared" si="13"/>
        <v>3.3707865168539324</v>
      </c>
      <c r="I78" s="2">
        <v>58</v>
      </c>
      <c r="J78" s="9">
        <f t="shared" si="14"/>
        <v>32.584269662921351</v>
      </c>
      <c r="L78" s="2">
        <v>178</v>
      </c>
      <c r="M78" s="9">
        <f t="shared" si="10"/>
        <v>97.802197802197796</v>
      </c>
      <c r="O78" s="2">
        <v>4</v>
      </c>
      <c r="P78" s="9">
        <f t="shared" si="11"/>
        <v>2.197802197802198</v>
      </c>
      <c r="R78" s="2">
        <v>182</v>
      </c>
      <c r="S78" s="9">
        <f t="shared" si="15"/>
        <v>0.31101541406063093</v>
      </c>
    </row>
    <row r="79" spans="1:20" x14ac:dyDescent="0.2">
      <c r="A79" s="2" t="s">
        <v>219</v>
      </c>
      <c r="C79" s="2">
        <v>147</v>
      </c>
      <c r="D79" s="9">
        <f t="shared" si="12"/>
        <v>72.772277227722768</v>
      </c>
      <c r="F79" s="2">
        <v>35</v>
      </c>
      <c r="G79" s="9">
        <f t="shared" si="13"/>
        <v>17.326732673267326</v>
      </c>
      <c r="I79" s="2">
        <v>20</v>
      </c>
      <c r="J79" s="9">
        <f t="shared" si="14"/>
        <v>9.9009900990099009</v>
      </c>
      <c r="L79" s="2">
        <v>202</v>
      </c>
      <c r="M79" s="9">
        <f t="shared" si="10"/>
        <v>99.50738916256158</v>
      </c>
      <c r="O79" s="2">
        <v>1</v>
      </c>
      <c r="P79" s="9">
        <f t="shared" si="11"/>
        <v>0.49261083743842365</v>
      </c>
      <c r="R79" s="2">
        <v>203</v>
      </c>
      <c r="S79" s="9">
        <f t="shared" si="15"/>
        <v>0.34690180799070369</v>
      </c>
    </row>
    <row r="80" spans="1:20" x14ac:dyDescent="0.2">
      <c r="A80" s="2" t="s">
        <v>220</v>
      </c>
      <c r="C80" s="2">
        <v>192</v>
      </c>
      <c r="D80" s="9">
        <f t="shared" si="12"/>
        <v>48.73096446700508</v>
      </c>
      <c r="F80" s="2">
        <v>47</v>
      </c>
      <c r="G80" s="9">
        <f t="shared" si="13"/>
        <v>11.928934010152284</v>
      </c>
      <c r="I80" s="2">
        <v>155</v>
      </c>
      <c r="J80" s="9">
        <f t="shared" si="14"/>
        <v>39.340101522842644</v>
      </c>
      <c r="L80" s="2">
        <v>394</v>
      </c>
      <c r="M80" s="9">
        <f t="shared" si="10"/>
        <v>96.805896805896808</v>
      </c>
      <c r="O80" s="2">
        <v>13</v>
      </c>
      <c r="P80" s="9">
        <f t="shared" si="11"/>
        <v>3.1941031941031941</v>
      </c>
      <c r="R80" s="2">
        <v>407</v>
      </c>
      <c r="S80" s="9">
        <f t="shared" si="15"/>
        <v>0.69551249188283948</v>
      </c>
    </row>
    <row r="81" spans="1:19" x14ac:dyDescent="0.2">
      <c r="A81" s="2" t="s">
        <v>221</v>
      </c>
      <c r="C81" s="2">
        <v>386</v>
      </c>
      <c r="D81" s="9">
        <f t="shared" si="12"/>
        <v>60.596546310832025</v>
      </c>
      <c r="F81" s="2">
        <v>125</v>
      </c>
      <c r="G81" s="9">
        <f t="shared" si="13"/>
        <v>19.623233908948194</v>
      </c>
      <c r="I81" s="2">
        <v>126</v>
      </c>
      <c r="J81" s="9">
        <f t="shared" si="14"/>
        <v>19.780219780219781</v>
      </c>
      <c r="L81" s="2">
        <v>637</v>
      </c>
      <c r="M81" s="9">
        <f t="shared" si="10"/>
        <v>98</v>
      </c>
      <c r="O81" s="2">
        <v>13</v>
      </c>
      <c r="P81" s="9">
        <f t="shared" si="11"/>
        <v>2</v>
      </c>
      <c r="R81" s="2">
        <v>650</v>
      </c>
      <c r="S81" s="9">
        <f t="shared" si="15"/>
        <v>1.1107693359308246</v>
      </c>
    </row>
    <row r="82" spans="1:19" x14ac:dyDescent="0.2">
      <c r="A82" s="2" t="s">
        <v>222</v>
      </c>
      <c r="C82" s="2">
        <v>1189</v>
      </c>
      <c r="D82" s="9">
        <f t="shared" si="12"/>
        <v>57.081132981277008</v>
      </c>
      <c r="F82" s="2">
        <v>446</v>
      </c>
      <c r="G82" s="9">
        <f t="shared" si="13"/>
        <v>21.411425828132501</v>
      </c>
      <c r="I82" s="2">
        <v>448</v>
      </c>
      <c r="J82" s="9">
        <f t="shared" si="14"/>
        <v>21.507441190590495</v>
      </c>
      <c r="L82" s="2">
        <v>2083</v>
      </c>
      <c r="M82" s="9">
        <f t="shared" si="10"/>
        <v>93.786582620441237</v>
      </c>
      <c r="O82" s="2">
        <v>138</v>
      </c>
      <c r="P82" s="9">
        <f t="shared" si="11"/>
        <v>6.2134173795587575</v>
      </c>
      <c r="R82" s="2">
        <v>2221</v>
      </c>
      <c r="S82" s="9">
        <f t="shared" si="15"/>
        <v>3.7954133770805565</v>
      </c>
    </row>
    <row r="83" spans="1:19" x14ac:dyDescent="0.2">
      <c r="A83" s="2" t="s">
        <v>223</v>
      </c>
      <c r="C83" s="2">
        <v>378</v>
      </c>
      <c r="D83" s="9">
        <f t="shared" si="12"/>
        <v>60.674157303370791</v>
      </c>
      <c r="F83" s="2">
        <v>137</v>
      </c>
      <c r="G83" s="9">
        <f t="shared" si="13"/>
        <v>21.990369181380416</v>
      </c>
      <c r="I83" s="2">
        <v>108</v>
      </c>
      <c r="J83" s="9">
        <f t="shared" si="14"/>
        <v>17.335473515248793</v>
      </c>
      <c r="L83" s="2">
        <v>623</v>
      </c>
      <c r="M83" s="9">
        <f t="shared" si="10"/>
        <v>93.403298350824599</v>
      </c>
      <c r="O83" s="2">
        <v>44</v>
      </c>
      <c r="P83" s="9">
        <f t="shared" si="11"/>
        <v>6.5967016491754125</v>
      </c>
      <c r="R83" s="2">
        <v>667</v>
      </c>
      <c r="S83" s="9">
        <f t="shared" si="15"/>
        <v>1.1398202262551693</v>
      </c>
    </row>
    <row r="84" spans="1:19" x14ac:dyDescent="0.2">
      <c r="A84" s="2" t="s">
        <v>224</v>
      </c>
      <c r="C84" s="2">
        <v>611</v>
      </c>
      <c r="D84" s="9">
        <f t="shared" si="12"/>
        <v>56.83720930232559</v>
      </c>
      <c r="F84" s="2">
        <v>232</v>
      </c>
      <c r="G84" s="9">
        <f t="shared" si="13"/>
        <v>21.581395348837209</v>
      </c>
      <c r="I84" s="2">
        <v>232</v>
      </c>
      <c r="J84" s="9">
        <f t="shared" si="14"/>
        <v>21.581395348837209</v>
      </c>
      <c r="L84" s="2">
        <v>1075</v>
      </c>
      <c r="M84" s="9">
        <f t="shared" si="10"/>
        <v>94.298245614035096</v>
      </c>
      <c r="O84" s="2">
        <v>65</v>
      </c>
      <c r="P84" s="9">
        <f t="shared" si="11"/>
        <v>5.7017543859649118</v>
      </c>
      <c r="R84" s="2">
        <v>1140</v>
      </c>
      <c r="S84" s="9">
        <f t="shared" si="15"/>
        <v>1.9481185276325232</v>
      </c>
    </row>
    <row r="85" spans="1:19" x14ac:dyDescent="0.2">
      <c r="A85" s="2" t="s">
        <v>225</v>
      </c>
      <c r="C85" s="2">
        <v>667</v>
      </c>
      <c r="D85" s="9">
        <f t="shared" si="12"/>
        <v>57.204116638078908</v>
      </c>
      <c r="F85" s="2">
        <v>263</v>
      </c>
      <c r="G85" s="9">
        <f t="shared" si="13"/>
        <v>22.555746140651799</v>
      </c>
      <c r="I85" s="2">
        <v>236</v>
      </c>
      <c r="J85" s="9">
        <f t="shared" si="14"/>
        <v>20.240137221269297</v>
      </c>
      <c r="L85" s="2">
        <v>1166</v>
      </c>
      <c r="M85" s="9">
        <f t="shared" si="10"/>
        <v>94.796747967479675</v>
      </c>
      <c r="O85" s="2">
        <v>64</v>
      </c>
      <c r="P85" s="9">
        <f t="shared" si="11"/>
        <v>5.2032520325203251</v>
      </c>
      <c r="R85" s="2">
        <v>1230</v>
      </c>
      <c r="S85" s="9">
        <f t="shared" si="15"/>
        <v>2.1019173587614066</v>
      </c>
    </row>
    <row r="86" spans="1:19" x14ac:dyDescent="0.2">
      <c r="A86" s="2" t="s">
        <v>226</v>
      </c>
      <c r="C86" s="2">
        <v>1076</v>
      </c>
      <c r="D86" s="9">
        <f t="shared" si="12"/>
        <v>49.425815342214058</v>
      </c>
      <c r="F86" s="2">
        <v>648</v>
      </c>
      <c r="G86" s="9">
        <f t="shared" si="13"/>
        <v>29.765732659623335</v>
      </c>
      <c r="I86" s="2">
        <v>453</v>
      </c>
      <c r="J86" s="9">
        <f t="shared" si="14"/>
        <v>20.808451998162607</v>
      </c>
      <c r="L86" s="2">
        <v>2177</v>
      </c>
      <c r="M86" s="9">
        <f t="shared" si="10"/>
        <v>92.835820895522389</v>
      </c>
      <c r="O86" s="2">
        <v>168</v>
      </c>
      <c r="P86" s="9">
        <f t="shared" si="11"/>
        <v>7.1641791044776122</v>
      </c>
      <c r="R86" s="2">
        <v>2345</v>
      </c>
      <c r="S86" s="9">
        <f t="shared" si="15"/>
        <v>4.0073139888581295</v>
      </c>
    </row>
    <row r="87" spans="1:19" x14ac:dyDescent="0.2">
      <c r="A87" s="2" t="s">
        <v>227</v>
      </c>
      <c r="C87" s="2">
        <v>474</v>
      </c>
      <c r="D87" s="9">
        <f t="shared" si="12"/>
        <v>43.090909090909093</v>
      </c>
      <c r="F87" s="2">
        <v>360</v>
      </c>
      <c r="G87" s="9">
        <f t="shared" si="13"/>
        <v>32.727272727272727</v>
      </c>
      <c r="I87" s="2">
        <v>266</v>
      </c>
      <c r="J87" s="9">
        <f t="shared" si="14"/>
        <v>24.181818181818183</v>
      </c>
      <c r="L87" s="2">
        <v>1100</v>
      </c>
      <c r="M87" s="9">
        <f t="shared" si="10"/>
        <v>91.286307053941911</v>
      </c>
      <c r="O87" s="2">
        <v>105</v>
      </c>
      <c r="P87" s="9">
        <f t="shared" si="11"/>
        <v>8.7136929460580905</v>
      </c>
      <c r="R87" s="2">
        <v>1205</v>
      </c>
      <c r="S87" s="9">
        <f t="shared" si="15"/>
        <v>2.0591954612256056</v>
      </c>
    </row>
    <row r="88" spans="1:19" x14ac:dyDescent="0.2">
      <c r="A88" s="2" t="s">
        <v>228</v>
      </c>
      <c r="C88" s="2">
        <v>59</v>
      </c>
      <c r="D88" s="9">
        <f t="shared" si="12"/>
        <v>34.911242603550299</v>
      </c>
      <c r="F88" s="2">
        <v>17</v>
      </c>
      <c r="G88" s="9">
        <f t="shared" si="13"/>
        <v>10.059171597633137</v>
      </c>
      <c r="I88" s="2">
        <v>93</v>
      </c>
      <c r="J88" s="9">
        <f t="shared" si="14"/>
        <v>55.029585798816569</v>
      </c>
      <c r="L88" s="2">
        <v>169</v>
      </c>
      <c r="M88" s="9">
        <f t="shared" si="10"/>
        <v>99.411764705882348</v>
      </c>
      <c r="O88" s="2">
        <v>1</v>
      </c>
      <c r="P88" s="9">
        <f t="shared" si="11"/>
        <v>0.58823529411764708</v>
      </c>
      <c r="R88" s="2">
        <v>170</v>
      </c>
      <c r="S88" s="9">
        <f t="shared" si="15"/>
        <v>0.29050890324344647</v>
      </c>
    </row>
    <row r="89" spans="1:19" x14ac:dyDescent="0.2">
      <c r="A89" s="2" t="s">
        <v>229</v>
      </c>
      <c r="C89" s="2">
        <v>95</v>
      </c>
      <c r="D89" s="9">
        <f t="shared" si="12"/>
        <v>31.25</v>
      </c>
      <c r="F89" s="2">
        <v>47</v>
      </c>
      <c r="G89" s="9">
        <f t="shared" si="13"/>
        <v>15.460526315789474</v>
      </c>
      <c r="I89" s="2">
        <v>162</v>
      </c>
      <c r="J89" s="9">
        <f t="shared" si="14"/>
        <v>53.289473684210535</v>
      </c>
      <c r="L89" s="2">
        <v>304</v>
      </c>
      <c r="M89" s="9">
        <f t="shared" si="10"/>
        <v>95.297805642633222</v>
      </c>
      <c r="O89" s="2">
        <v>15</v>
      </c>
      <c r="P89" s="9">
        <f t="shared" si="11"/>
        <v>4.7021943573667713</v>
      </c>
      <c r="R89" s="2">
        <v>319</v>
      </c>
      <c r="S89" s="9">
        <f t="shared" si="15"/>
        <v>0.54513141255682018</v>
      </c>
    </row>
    <row r="90" spans="1:19" x14ac:dyDescent="0.2">
      <c r="A90" s="2" t="s">
        <v>230</v>
      </c>
      <c r="C90" s="2">
        <v>96</v>
      </c>
      <c r="D90" s="9">
        <f t="shared" si="12"/>
        <v>73.846153846153854</v>
      </c>
      <c r="F90" s="2">
        <v>19</v>
      </c>
      <c r="G90" s="9">
        <f t="shared" si="13"/>
        <v>14.615384615384617</v>
      </c>
      <c r="I90" s="2">
        <v>15</v>
      </c>
      <c r="J90" s="9">
        <f t="shared" si="14"/>
        <v>11.538461538461538</v>
      </c>
      <c r="L90" s="2">
        <v>130</v>
      </c>
      <c r="M90" s="9">
        <f t="shared" si="10"/>
        <v>95.588235294117652</v>
      </c>
      <c r="O90" s="2">
        <v>6</v>
      </c>
      <c r="P90" s="9">
        <f t="shared" si="11"/>
        <v>4.4117647058823533</v>
      </c>
      <c r="R90" s="2">
        <v>136</v>
      </c>
      <c r="S90" s="9">
        <f t="shared" si="15"/>
        <v>0.23240712259475718</v>
      </c>
    </row>
    <row r="91" spans="1:19" x14ac:dyDescent="0.2">
      <c r="A91" s="2" t="s">
        <v>231</v>
      </c>
      <c r="C91" s="2">
        <v>97</v>
      </c>
      <c r="D91" s="9">
        <f t="shared" si="12"/>
        <v>54.802259887005647</v>
      </c>
      <c r="F91" s="2">
        <v>32</v>
      </c>
      <c r="G91" s="9">
        <f t="shared" si="13"/>
        <v>18.07909604519774</v>
      </c>
      <c r="I91" s="2">
        <v>48</v>
      </c>
      <c r="J91" s="9">
        <f t="shared" si="14"/>
        <v>27.118644067796609</v>
      </c>
      <c r="L91" s="2">
        <v>177</v>
      </c>
      <c r="M91" s="9">
        <f t="shared" si="10"/>
        <v>97.790055248618785</v>
      </c>
      <c r="O91" s="2">
        <v>4</v>
      </c>
      <c r="P91" s="9">
        <f t="shared" si="11"/>
        <v>2.2099447513812152</v>
      </c>
      <c r="R91" s="2">
        <v>181</v>
      </c>
      <c r="S91" s="9">
        <f t="shared" si="15"/>
        <v>0.3093065381591989</v>
      </c>
    </row>
    <row r="92" spans="1:19" x14ac:dyDescent="0.2">
      <c r="A92" s="2" t="s">
        <v>232</v>
      </c>
      <c r="C92" s="2">
        <v>49</v>
      </c>
      <c r="D92" s="9">
        <f t="shared" si="12"/>
        <v>56.97674418604651</v>
      </c>
      <c r="F92" s="2">
        <v>13</v>
      </c>
      <c r="G92" s="9">
        <f t="shared" si="13"/>
        <v>15.11627906976744</v>
      </c>
      <c r="I92" s="2">
        <v>24</v>
      </c>
      <c r="J92" s="9">
        <f t="shared" si="14"/>
        <v>27.906976744186046</v>
      </c>
      <c r="L92" s="2">
        <v>86</v>
      </c>
      <c r="M92" s="9">
        <f t="shared" si="10"/>
        <v>97.727272727272734</v>
      </c>
      <c r="O92" s="2">
        <v>2</v>
      </c>
      <c r="P92" s="9">
        <f t="shared" si="11"/>
        <v>2.2727272727272729</v>
      </c>
      <c r="R92" s="2">
        <v>88</v>
      </c>
      <c r="S92" s="9">
        <f t="shared" si="15"/>
        <v>0.15038107932601935</v>
      </c>
    </row>
    <row r="93" spans="1:19" x14ac:dyDescent="0.2">
      <c r="A93" s="2" t="s">
        <v>233</v>
      </c>
      <c r="C93" s="2">
        <v>112</v>
      </c>
      <c r="D93" s="9">
        <f t="shared" si="12"/>
        <v>68.292682926829272</v>
      </c>
      <c r="F93" s="2">
        <v>23</v>
      </c>
      <c r="G93" s="9">
        <f t="shared" si="13"/>
        <v>14.02439024390244</v>
      </c>
      <c r="I93" s="2">
        <v>29</v>
      </c>
      <c r="J93" s="9">
        <f t="shared" si="14"/>
        <v>17.682926829268293</v>
      </c>
      <c r="L93" s="2">
        <v>164</v>
      </c>
      <c r="M93" s="9">
        <f t="shared" si="10"/>
        <v>99.393939393939391</v>
      </c>
      <c r="O93" s="2">
        <v>1</v>
      </c>
      <c r="P93" s="9">
        <f t="shared" si="11"/>
        <v>0.60606060606060608</v>
      </c>
      <c r="R93" s="2">
        <v>165</v>
      </c>
      <c r="S93" s="9">
        <f t="shared" si="15"/>
        <v>0.28196452373628628</v>
      </c>
    </row>
    <row r="94" spans="1:19" x14ac:dyDescent="0.2">
      <c r="A94" s="2" t="s">
        <v>234</v>
      </c>
      <c r="C94" s="2">
        <v>83</v>
      </c>
      <c r="D94" s="9">
        <f t="shared" si="12"/>
        <v>76.146788990825684</v>
      </c>
      <c r="F94" s="2">
        <v>9</v>
      </c>
      <c r="G94" s="9">
        <f t="shared" si="13"/>
        <v>8.2568807339449553</v>
      </c>
      <c r="I94" s="2">
        <v>17</v>
      </c>
      <c r="J94" s="9">
        <f t="shared" si="14"/>
        <v>15.596330275229359</v>
      </c>
      <c r="L94" s="2">
        <v>109</v>
      </c>
      <c r="M94" s="9">
        <f t="shared" si="10"/>
        <v>97.321428571428569</v>
      </c>
      <c r="O94" s="2">
        <v>3</v>
      </c>
      <c r="P94" s="9">
        <f t="shared" si="11"/>
        <v>2.6785714285714284</v>
      </c>
      <c r="R94" s="2">
        <v>112</v>
      </c>
      <c r="S94" s="9">
        <f t="shared" si="15"/>
        <v>0.19139410096038825</v>
      </c>
    </row>
    <row r="95" spans="1:19" x14ac:dyDescent="0.2">
      <c r="A95" s="2" t="s">
        <v>235</v>
      </c>
      <c r="C95" s="2">
        <v>1159</v>
      </c>
      <c r="D95" s="9">
        <f t="shared" si="12"/>
        <v>59.558067831449122</v>
      </c>
      <c r="F95" s="2">
        <v>293</v>
      </c>
      <c r="G95" s="9">
        <f t="shared" si="13"/>
        <v>15.056526207605344</v>
      </c>
      <c r="I95" s="2">
        <v>494</v>
      </c>
      <c r="J95" s="9">
        <f t="shared" si="14"/>
        <v>25.38540596094553</v>
      </c>
      <c r="L95" s="2">
        <v>1946</v>
      </c>
      <c r="M95" s="9">
        <f t="shared" si="10"/>
        <v>96.575682382134005</v>
      </c>
      <c r="O95" s="2">
        <v>69</v>
      </c>
      <c r="P95" s="9">
        <f t="shared" si="11"/>
        <v>3.4243176178660053</v>
      </c>
      <c r="R95" s="2">
        <v>2015</v>
      </c>
      <c r="S95" s="9">
        <f t="shared" si="15"/>
        <v>3.4433849413855562</v>
      </c>
    </row>
    <row r="96" spans="1:19" x14ac:dyDescent="0.2">
      <c r="A96" s="2" t="s">
        <v>236</v>
      </c>
      <c r="C96" s="2">
        <v>40</v>
      </c>
      <c r="D96" s="9">
        <f t="shared" si="12"/>
        <v>48.780487804878049</v>
      </c>
      <c r="F96" s="2">
        <v>14</v>
      </c>
      <c r="G96" s="9">
        <f t="shared" si="13"/>
        <v>17.073170731707318</v>
      </c>
      <c r="I96" s="2">
        <v>28</v>
      </c>
      <c r="J96" s="9">
        <f t="shared" si="14"/>
        <v>34.146341463414636</v>
      </c>
      <c r="L96" s="2">
        <v>82</v>
      </c>
      <c r="M96" s="9">
        <f t="shared" si="10"/>
        <v>98.795180722891558</v>
      </c>
      <c r="O96" s="2">
        <v>1</v>
      </c>
      <c r="P96" s="9">
        <f t="shared" si="11"/>
        <v>1.2048192771084338</v>
      </c>
      <c r="R96" s="2">
        <v>83</v>
      </c>
      <c r="S96" s="9">
        <f t="shared" si="15"/>
        <v>0.14183669981885916</v>
      </c>
    </row>
    <row r="97" spans="1:19" x14ac:dyDescent="0.2">
      <c r="A97" s="2" t="s">
        <v>237</v>
      </c>
      <c r="C97" s="2">
        <v>1046</v>
      </c>
      <c r="D97" s="9">
        <f t="shared" si="12"/>
        <v>65.497808390732629</v>
      </c>
      <c r="F97" s="2">
        <v>301</v>
      </c>
      <c r="G97" s="9">
        <f t="shared" si="13"/>
        <v>18.847839699436445</v>
      </c>
      <c r="I97" s="2">
        <v>250</v>
      </c>
      <c r="J97" s="9">
        <f t="shared" si="14"/>
        <v>15.654351909830932</v>
      </c>
      <c r="L97" s="2">
        <v>1597</v>
      </c>
      <c r="M97" s="9">
        <f t="shared" si="10"/>
        <v>94.946492271105825</v>
      </c>
      <c r="O97" s="2">
        <v>85</v>
      </c>
      <c r="P97" s="9">
        <f t="shared" si="11"/>
        <v>5.0535077288941732</v>
      </c>
      <c r="R97" s="2">
        <v>1682</v>
      </c>
      <c r="S97" s="9">
        <f t="shared" si="15"/>
        <v>2.8743292662086879</v>
      </c>
    </row>
    <row r="98" spans="1:19" x14ac:dyDescent="0.2">
      <c r="A98" s="2" t="s">
        <v>238</v>
      </c>
      <c r="C98" s="2">
        <v>411</v>
      </c>
      <c r="D98" s="9">
        <f t="shared" si="12"/>
        <v>70.017035775127766</v>
      </c>
      <c r="F98" s="2">
        <v>87</v>
      </c>
      <c r="G98" s="9">
        <f t="shared" si="13"/>
        <v>14.821124361158432</v>
      </c>
      <c r="I98" s="2">
        <v>89</v>
      </c>
      <c r="J98" s="9">
        <f t="shared" si="14"/>
        <v>15.1618398637138</v>
      </c>
      <c r="L98" s="2">
        <v>587</v>
      </c>
      <c r="M98" s="9">
        <f t="shared" si="10"/>
        <v>95.447154471544721</v>
      </c>
      <c r="O98" s="2">
        <v>28</v>
      </c>
      <c r="P98" s="9">
        <f t="shared" si="11"/>
        <v>4.5528455284552845</v>
      </c>
      <c r="R98" s="2">
        <v>615</v>
      </c>
      <c r="S98" s="9">
        <f t="shared" si="15"/>
        <v>1.0509586793807033</v>
      </c>
    </row>
    <row r="99" spans="1:19" x14ac:dyDescent="0.2">
      <c r="A99" s="2" t="s">
        <v>239</v>
      </c>
      <c r="C99" s="2">
        <v>369</v>
      </c>
      <c r="D99" s="9">
        <f t="shared" si="12"/>
        <v>65.892857142857139</v>
      </c>
      <c r="F99" s="2">
        <v>99</v>
      </c>
      <c r="G99" s="9">
        <f t="shared" si="13"/>
        <v>17.678571428571431</v>
      </c>
      <c r="I99" s="2">
        <v>92</v>
      </c>
      <c r="J99" s="9">
        <f t="shared" si="14"/>
        <v>16.428571428571427</v>
      </c>
      <c r="L99" s="2">
        <v>560</v>
      </c>
      <c r="M99" s="9">
        <f t="shared" si="10"/>
        <v>96.885813148788927</v>
      </c>
      <c r="O99" s="2">
        <v>18</v>
      </c>
      <c r="P99" s="9">
        <f t="shared" si="11"/>
        <v>3.1141868512110724</v>
      </c>
      <c r="R99" s="2">
        <v>578</v>
      </c>
      <c r="S99" s="9">
        <f t="shared" si="15"/>
        <v>0.98773027102771804</v>
      </c>
    </row>
    <row r="100" spans="1:19" x14ac:dyDescent="0.2">
      <c r="A100" s="2" t="s">
        <v>240</v>
      </c>
      <c r="C100" s="2">
        <v>138</v>
      </c>
      <c r="D100" s="9">
        <f t="shared" si="12"/>
        <v>54.54545454545454</v>
      </c>
      <c r="F100" s="2">
        <v>70</v>
      </c>
      <c r="G100" s="9">
        <f t="shared" si="13"/>
        <v>27.66798418972332</v>
      </c>
      <c r="I100" s="2">
        <v>45</v>
      </c>
      <c r="J100" s="9">
        <f t="shared" si="14"/>
        <v>17.786561264822133</v>
      </c>
      <c r="L100" s="2">
        <v>253</v>
      </c>
      <c r="M100" s="9">
        <f t="shared" si="10"/>
        <v>97.683397683397686</v>
      </c>
      <c r="O100" s="2">
        <v>6</v>
      </c>
      <c r="P100" s="9">
        <f t="shared" si="11"/>
        <v>2.3166023166023164</v>
      </c>
      <c r="R100" s="2">
        <v>259</v>
      </c>
      <c r="S100" s="9">
        <f t="shared" si="15"/>
        <v>0.44259885847089786</v>
      </c>
    </row>
    <row r="101" spans="1:19" x14ac:dyDescent="0.2">
      <c r="A101" s="2" t="s">
        <v>241</v>
      </c>
      <c r="C101" s="2">
        <v>105</v>
      </c>
      <c r="D101" s="9">
        <f t="shared" si="12"/>
        <v>74.468085106382972</v>
      </c>
      <c r="F101" s="2">
        <v>17</v>
      </c>
      <c r="G101" s="9">
        <f t="shared" si="13"/>
        <v>12.056737588652481</v>
      </c>
      <c r="I101" s="2">
        <v>19</v>
      </c>
      <c r="J101" s="9">
        <f t="shared" si="14"/>
        <v>13.475177304964539</v>
      </c>
      <c r="L101" s="2">
        <v>141</v>
      </c>
      <c r="M101" s="9">
        <f t="shared" si="10"/>
        <v>99.295774647887328</v>
      </c>
      <c r="O101" s="2">
        <v>1</v>
      </c>
      <c r="P101" s="9">
        <f t="shared" si="11"/>
        <v>0.70422535211267612</v>
      </c>
      <c r="R101" s="2">
        <v>142</v>
      </c>
      <c r="S101" s="9">
        <f t="shared" si="15"/>
        <v>0.24266037800334939</v>
      </c>
    </row>
    <row r="102" spans="1:19" x14ac:dyDescent="0.2">
      <c r="A102" s="2" t="s">
        <v>242</v>
      </c>
      <c r="C102" s="2">
        <v>37</v>
      </c>
      <c r="D102" s="9">
        <f t="shared" si="12"/>
        <v>39.361702127659576</v>
      </c>
      <c r="F102" s="2">
        <v>19</v>
      </c>
      <c r="G102" s="9">
        <f t="shared" si="13"/>
        <v>20.212765957446805</v>
      </c>
      <c r="I102" s="2">
        <v>38</v>
      </c>
      <c r="J102" s="9">
        <f t="shared" si="14"/>
        <v>40.425531914893611</v>
      </c>
      <c r="L102" s="2">
        <v>94</v>
      </c>
      <c r="M102" s="9">
        <f t="shared" si="10"/>
        <v>92.156862745098039</v>
      </c>
      <c r="O102" s="2">
        <v>8</v>
      </c>
      <c r="P102" s="9">
        <f t="shared" si="11"/>
        <v>7.8431372549019605</v>
      </c>
      <c r="R102" s="2">
        <v>102</v>
      </c>
      <c r="S102" s="9">
        <f t="shared" si="15"/>
        <v>0.17430534194606787</v>
      </c>
    </row>
    <row r="103" spans="1:19" x14ac:dyDescent="0.2">
      <c r="A103" s="2" t="s">
        <v>243</v>
      </c>
      <c r="C103" s="2">
        <v>44</v>
      </c>
      <c r="D103" s="9">
        <f t="shared" si="12"/>
        <v>73.333333333333329</v>
      </c>
      <c r="F103" s="2">
        <v>7</v>
      </c>
      <c r="G103" s="9">
        <f t="shared" si="13"/>
        <v>11.666666666666666</v>
      </c>
      <c r="I103" s="2">
        <v>9</v>
      </c>
      <c r="J103" s="9">
        <f t="shared" si="14"/>
        <v>15</v>
      </c>
      <c r="L103" s="2">
        <v>60</v>
      </c>
      <c r="M103" s="9">
        <f t="shared" si="10"/>
        <v>98.360655737704917</v>
      </c>
      <c r="O103" s="2">
        <v>1</v>
      </c>
      <c r="P103" s="9">
        <f t="shared" si="11"/>
        <v>1.639344262295082</v>
      </c>
      <c r="R103" s="2">
        <v>61</v>
      </c>
      <c r="S103" s="9">
        <f t="shared" si="15"/>
        <v>0.10424142998735433</v>
      </c>
    </row>
    <row r="104" spans="1:19" x14ac:dyDescent="0.2">
      <c r="A104" s="2" t="s">
        <v>244</v>
      </c>
      <c r="C104" s="2">
        <v>21</v>
      </c>
      <c r="D104" s="9">
        <f t="shared" si="12"/>
        <v>33.87096774193548</v>
      </c>
      <c r="F104" s="2">
        <v>19</v>
      </c>
      <c r="G104" s="9">
        <f t="shared" si="13"/>
        <v>30.64516129032258</v>
      </c>
      <c r="I104" s="2">
        <v>22</v>
      </c>
      <c r="J104" s="9">
        <f t="shared" si="14"/>
        <v>35.483870967741936</v>
      </c>
      <c r="L104" s="2">
        <v>62</v>
      </c>
      <c r="M104" s="9">
        <f t="shared" si="10"/>
        <v>96.875</v>
      </c>
      <c r="O104" s="2">
        <v>2</v>
      </c>
      <c r="P104" s="9">
        <f t="shared" si="11"/>
        <v>3.125</v>
      </c>
      <c r="R104" s="2">
        <v>64</v>
      </c>
      <c r="S104" s="9">
        <f t="shared" si="15"/>
        <v>0.10936805769165042</v>
      </c>
    </row>
    <row r="105" spans="1:19" x14ac:dyDescent="0.2">
      <c r="A105" s="2" t="s">
        <v>245</v>
      </c>
      <c r="C105" s="2">
        <v>37</v>
      </c>
      <c r="D105" s="9">
        <f t="shared" si="12"/>
        <v>53.623188405797109</v>
      </c>
      <c r="F105" s="2">
        <v>3</v>
      </c>
      <c r="G105" s="9">
        <f t="shared" si="13"/>
        <v>4.3478260869565215</v>
      </c>
      <c r="I105" s="2">
        <v>29</v>
      </c>
      <c r="J105" s="9">
        <f t="shared" si="14"/>
        <v>42.028985507246375</v>
      </c>
      <c r="L105" s="2">
        <v>69</v>
      </c>
      <c r="M105" s="9">
        <f t="shared" si="10"/>
        <v>100</v>
      </c>
      <c r="O105" s="2">
        <v>0</v>
      </c>
      <c r="P105" s="9">
        <f t="shared" si="11"/>
        <v>0</v>
      </c>
      <c r="R105" s="2">
        <v>69</v>
      </c>
      <c r="S105" s="9">
        <f t="shared" si="15"/>
        <v>0.11791243719881063</v>
      </c>
    </row>
    <row r="106" spans="1:19" x14ac:dyDescent="0.2">
      <c r="A106" s="2" t="s">
        <v>246</v>
      </c>
      <c r="C106" s="2">
        <v>37</v>
      </c>
      <c r="D106" s="9">
        <f t="shared" si="12"/>
        <v>44.047619047619044</v>
      </c>
      <c r="F106" s="2">
        <v>18</v>
      </c>
      <c r="G106" s="9">
        <f t="shared" si="13"/>
        <v>21.428571428571427</v>
      </c>
      <c r="I106" s="2">
        <v>29</v>
      </c>
      <c r="J106" s="9">
        <f t="shared" si="14"/>
        <v>34.523809523809526</v>
      </c>
      <c r="L106" s="2">
        <v>84</v>
      </c>
      <c r="M106" s="9">
        <f t="shared" si="10"/>
        <v>96.551724137931032</v>
      </c>
      <c r="O106" s="2">
        <v>3</v>
      </c>
      <c r="P106" s="9">
        <f t="shared" si="11"/>
        <v>3.4482758620689653</v>
      </c>
      <c r="R106" s="2">
        <v>87</v>
      </c>
      <c r="S106" s="9">
        <f t="shared" si="15"/>
        <v>0.14867220342458731</v>
      </c>
    </row>
    <row r="107" spans="1:19" x14ac:dyDescent="0.2">
      <c r="A107" s="2" t="s">
        <v>247</v>
      </c>
      <c r="C107" s="2">
        <v>58</v>
      </c>
      <c r="D107" s="9">
        <f t="shared" si="12"/>
        <v>48.739495798319325</v>
      </c>
      <c r="F107" s="2">
        <v>19</v>
      </c>
      <c r="G107" s="9">
        <f t="shared" si="13"/>
        <v>15.966386554621847</v>
      </c>
      <c r="I107" s="2">
        <v>42</v>
      </c>
      <c r="J107" s="9">
        <f t="shared" si="14"/>
        <v>35.294117647058826</v>
      </c>
      <c r="L107" s="2">
        <v>119</v>
      </c>
      <c r="M107" s="9">
        <f t="shared" si="10"/>
        <v>96.747967479674799</v>
      </c>
      <c r="O107" s="2">
        <v>4</v>
      </c>
      <c r="P107" s="9">
        <f t="shared" si="11"/>
        <v>3.2520325203252036</v>
      </c>
      <c r="R107" s="2">
        <v>123</v>
      </c>
      <c r="S107" s="9">
        <f t="shared" si="15"/>
        <v>0.21019173587614068</v>
      </c>
    </row>
    <row r="108" spans="1:19" x14ac:dyDescent="0.2">
      <c r="A108" s="2" t="s">
        <v>248</v>
      </c>
      <c r="C108" s="2">
        <v>86</v>
      </c>
      <c r="D108" s="9">
        <f t="shared" ref="D108:D128" si="16">C108/$L108*100</f>
        <v>90.526315789473685</v>
      </c>
      <c r="F108" s="2">
        <v>5</v>
      </c>
      <c r="G108" s="9">
        <f t="shared" ref="G108:G128" si="17">F108/$L108*100</f>
        <v>5.2631578947368416</v>
      </c>
      <c r="I108" s="2">
        <v>4</v>
      </c>
      <c r="J108" s="9">
        <f t="shared" ref="J108:J128" si="18">I108/$L108*100</f>
        <v>4.2105263157894735</v>
      </c>
      <c r="L108" s="2">
        <v>95</v>
      </c>
      <c r="M108" s="9">
        <f t="shared" si="10"/>
        <v>96.938775510204081</v>
      </c>
      <c r="O108" s="2">
        <v>3</v>
      </c>
      <c r="P108" s="9">
        <f t="shared" si="11"/>
        <v>3.0612244897959182</v>
      </c>
      <c r="R108" s="2">
        <v>98</v>
      </c>
      <c r="S108" s="9">
        <f t="shared" ref="S108:S127" si="19">R108/R$128*100</f>
        <v>0.16746983834033971</v>
      </c>
    </row>
    <row r="109" spans="1:19" x14ac:dyDescent="0.2">
      <c r="A109" s="2" t="s">
        <v>249</v>
      </c>
      <c r="C109" s="2">
        <v>661</v>
      </c>
      <c r="D109" s="9">
        <f t="shared" si="16"/>
        <v>63.741562198649945</v>
      </c>
      <c r="F109" s="2">
        <v>182</v>
      </c>
      <c r="G109" s="9">
        <f t="shared" si="17"/>
        <v>17.55062680810029</v>
      </c>
      <c r="I109" s="2">
        <v>194</v>
      </c>
      <c r="J109" s="9">
        <f t="shared" si="18"/>
        <v>18.707810993249758</v>
      </c>
      <c r="L109" s="2">
        <v>1037</v>
      </c>
      <c r="M109" s="9">
        <f t="shared" si="10"/>
        <v>95.752539242843952</v>
      </c>
      <c r="O109" s="2">
        <v>46</v>
      </c>
      <c r="P109" s="9">
        <f t="shared" si="11"/>
        <v>4.2474607571560474</v>
      </c>
      <c r="R109" s="2">
        <v>1083</v>
      </c>
      <c r="S109" s="9">
        <f t="shared" si="19"/>
        <v>1.8507126012508972</v>
      </c>
    </row>
    <row r="110" spans="1:19" x14ac:dyDescent="0.2">
      <c r="A110" s="2" t="s">
        <v>250</v>
      </c>
      <c r="C110" s="2">
        <v>181</v>
      </c>
      <c r="D110" s="9">
        <f t="shared" si="16"/>
        <v>65.579710144927532</v>
      </c>
      <c r="F110" s="2">
        <v>46</v>
      </c>
      <c r="G110" s="9">
        <f t="shared" si="17"/>
        <v>16.666666666666664</v>
      </c>
      <c r="I110" s="2">
        <v>49</v>
      </c>
      <c r="J110" s="9">
        <f t="shared" si="18"/>
        <v>17.753623188405797</v>
      </c>
      <c r="L110" s="2">
        <v>276</v>
      </c>
      <c r="M110" s="9">
        <f t="shared" si="10"/>
        <v>97.872340425531917</v>
      </c>
      <c r="O110" s="2">
        <v>6</v>
      </c>
      <c r="P110" s="9">
        <f t="shared" si="11"/>
        <v>2.1276595744680851</v>
      </c>
      <c r="R110" s="2">
        <v>282</v>
      </c>
      <c r="S110" s="9">
        <f t="shared" si="19"/>
        <v>0.4819030042038347</v>
      </c>
    </row>
    <row r="111" spans="1:19" x14ac:dyDescent="0.2">
      <c r="A111" s="2" t="s">
        <v>251</v>
      </c>
      <c r="C111" s="2">
        <v>347</v>
      </c>
      <c r="D111" s="9">
        <f t="shared" si="16"/>
        <v>36.75847457627119</v>
      </c>
      <c r="F111" s="2">
        <v>101</v>
      </c>
      <c r="G111" s="9">
        <f t="shared" si="17"/>
        <v>10.699152542372882</v>
      </c>
      <c r="I111" s="2">
        <v>496</v>
      </c>
      <c r="J111" s="9">
        <f t="shared" si="18"/>
        <v>52.542372881355938</v>
      </c>
      <c r="L111" s="2">
        <v>944</v>
      </c>
      <c r="M111" s="9">
        <f t="shared" si="10"/>
        <v>89.819219790675547</v>
      </c>
      <c r="O111" s="2">
        <v>107</v>
      </c>
      <c r="P111" s="9">
        <f t="shared" si="11"/>
        <v>10.180780209324453</v>
      </c>
      <c r="R111" s="2">
        <v>1051</v>
      </c>
      <c r="S111" s="9">
        <f t="shared" si="19"/>
        <v>1.7960285724050717</v>
      </c>
    </row>
    <row r="112" spans="1:19" x14ac:dyDescent="0.2">
      <c r="A112" s="2" t="s">
        <v>252</v>
      </c>
      <c r="C112" s="2">
        <v>29</v>
      </c>
      <c r="D112" s="9">
        <f t="shared" si="16"/>
        <v>26.605504587155966</v>
      </c>
      <c r="F112" s="2">
        <v>17</v>
      </c>
      <c r="G112" s="9">
        <f t="shared" si="17"/>
        <v>15.596330275229359</v>
      </c>
      <c r="I112" s="2">
        <v>63</v>
      </c>
      <c r="J112" s="9">
        <f t="shared" si="18"/>
        <v>57.798165137614674</v>
      </c>
      <c r="L112" s="2">
        <v>109</v>
      </c>
      <c r="M112" s="9">
        <f t="shared" si="10"/>
        <v>90.833333333333329</v>
      </c>
      <c r="O112" s="2">
        <v>11</v>
      </c>
      <c r="P112" s="9">
        <f t="shared" si="11"/>
        <v>9.1666666666666661</v>
      </c>
      <c r="R112" s="2">
        <v>120</v>
      </c>
      <c r="S112" s="9">
        <f t="shared" si="19"/>
        <v>0.20506510817184456</v>
      </c>
    </row>
    <row r="113" spans="1:19" x14ac:dyDescent="0.2">
      <c r="A113" s="2" t="s">
        <v>253</v>
      </c>
      <c r="C113" s="2">
        <v>34</v>
      </c>
      <c r="D113" s="9">
        <f t="shared" si="16"/>
        <v>64.15094339622641</v>
      </c>
      <c r="F113" s="2">
        <v>6</v>
      </c>
      <c r="G113" s="9">
        <f t="shared" si="17"/>
        <v>11.320754716981133</v>
      </c>
      <c r="I113" s="2">
        <v>13</v>
      </c>
      <c r="J113" s="9">
        <f t="shared" si="18"/>
        <v>24.528301886792452</v>
      </c>
      <c r="L113" s="2">
        <v>53</v>
      </c>
      <c r="M113" s="9">
        <f t="shared" si="10"/>
        <v>96.36363636363636</v>
      </c>
      <c r="O113" s="2">
        <v>2</v>
      </c>
      <c r="P113" s="9">
        <f t="shared" si="11"/>
        <v>3.6363636363636362</v>
      </c>
      <c r="R113" s="2">
        <v>55</v>
      </c>
      <c r="S113" s="9">
        <f t="shared" si="19"/>
        <v>9.3988174578762101E-2</v>
      </c>
    </row>
    <row r="114" spans="1:19" x14ac:dyDescent="0.2">
      <c r="A114" s="2" t="s">
        <v>254</v>
      </c>
      <c r="C114" s="2">
        <v>801</v>
      </c>
      <c r="D114" s="9">
        <f t="shared" si="16"/>
        <v>58.339402767662051</v>
      </c>
      <c r="F114" s="2">
        <v>246</v>
      </c>
      <c r="G114" s="9">
        <f t="shared" si="17"/>
        <v>17.916970138383103</v>
      </c>
      <c r="I114" s="2">
        <v>326</v>
      </c>
      <c r="J114" s="9">
        <f t="shared" si="18"/>
        <v>23.743627093954846</v>
      </c>
      <c r="L114" s="2">
        <v>1373</v>
      </c>
      <c r="M114" s="9">
        <f t="shared" si="10"/>
        <v>98.071428571428569</v>
      </c>
      <c r="O114" s="2">
        <v>27</v>
      </c>
      <c r="P114" s="9">
        <f t="shared" si="11"/>
        <v>1.9285714285714284</v>
      </c>
      <c r="R114" s="2">
        <v>1400</v>
      </c>
      <c r="S114" s="9">
        <f t="shared" si="19"/>
        <v>2.3924262620048533</v>
      </c>
    </row>
    <row r="115" spans="1:19" x14ac:dyDescent="0.2">
      <c r="A115" s="2" t="s">
        <v>255</v>
      </c>
      <c r="C115" s="2">
        <v>40</v>
      </c>
      <c r="D115" s="9">
        <f t="shared" si="16"/>
        <v>63.492063492063487</v>
      </c>
      <c r="F115" s="2">
        <v>10</v>
      </c>
      <c r="G115" s="9">
        <f t="shared" si="17"/>
        <v>15.873015873015872</v>
      </c>
      <c r="I115" s="2">
        <v>13</v>
      </c>
      <c r="J115" s="9">
        <f t="shared" si="18"/>
        <v>20.634920634920633</v>
      </c>
      <c r="L115" s="2">
        <v>63</v>
      </c>
      <c r="M115" s="9">
        <f t="shared" si="10"/>
        <v>100</v>
      </c>
      <c r="O115" s="2">
        <v>0</v>
      </c>
      <c r="P115" s="9">
        <f t="shared" si="11"/>
        <v>0</v>
      </c>
      <c r="R115" s="2">
        <v>63</v>
      </c>
      <c r="S115" s="9">
        <f t="shared" si="19"/>
        <v>0.1076591817902184</v>
      </c>
    </row>
    <row r="116" spans="1:19" x14ac:dyDescent="0.2">
      <c r="A116" s="2" t="s">
        <v>256</v>
      </c>
      <c r="C116" s="2">
        <v>46</v>
      </c>
      <c r="D116" s="9">
        <f t="shared" si="16"/>
        <v>70.769230769230774</v>
      </c>
      <c r="F116" s="2">
        <v>9</v>
      </c>
      <c r="G116" s="9">
        <f t="shared" si="17"/>
        <v>13.846153846153847</v>
      </c>
      <c r="I116" s="2">
        <v>10</v>
      </c>
      <c r="J116" s="9">
        <f t="shared" si="18"/>
        <v>15.384615384615385</v>
      </c>
      <c r="L116" s="2">
        <v>65</v>
      </c>
      <c r="M116" s="9">
        <f t="shared" si="10"/>
        <v>84.415584415584405</v>
      </c>
      <c r="O116" s="2">
        <v>12</v>
      </c>
      <c r="P116" s="9">
        <f t="shared" si="11"/>
        <v>15.584415584415584</v>
      </c>
      <c r="R116" s="2">
        <v>77</v>
      </c>
      <c r="S116" s="9">
        <f t="shared" si="19"/>
        <v>0.13158344441026693</v>
      </c>
    </row>
    <row r="117" spans="1:19" x14ac:dyDescent="0.2">
      <c r="A117" s="2" t="s">
        <v>257</v>
      </c>
      <c r="C117" s="2">
        <v>439</v>
      </c>
      <c r="D117" s="9">
        <f t="shared" si="16"/>
        <v>42.292870905587669</v>
      </c>
      <c r="F117" s="2">
        <v>283</v>
      </c>
      <c r="G117" s="9">
        <f t="shared" si="17"/>
        <v>27.26396917148362</v>
      </c>
      <c r="I117" s="2">
        <v>316</v>
      </c>
      <c r="J117" s="9">
        <f t="shared" si="18"/>
        <v>30.443159922928707</v>
      </c>
      <c r="L117" s="2">
        <v>1038</v>
      </c>
      <c r="M117" s="9">
        <f t="shared" si="10"/>
        <v>93.010752688172033</v>
      </c>
      <c r="O117" s="2">
        <v>78</v>
      </c>
      <c r="P117" s="9">
        <f t="shared" si="11"/>
        <v>6.9892473118279561</v>
      </c>
      <c r="R117" s="2">
        <v>1116</v>
      </c>
      <c r="S117" s="9">
        <f t="shared" si="19"/>
        <v>1.9071055059981543</v>
      </c>
    </row>
    <row r="118" spans="1:19" x14ac:dyDescent="0.2">
      <c r="A118" s="2" t="s">
        <v>258</v>
      </c>
      <c r="C118" s="2">
        <v>32</v>
      </c>
      <c r="D118" s="9">
        <f t="shared" si="16"/>
        <v>65.306122448979593</v>
      </c>
      <c r="F118" s="2">
        <v>9</v>
      </c>
      <c r="G118" s="9">
        <f t="shared" si="17"/>
        <v>18.367346938775512</v>
      </c>
      <c r="I118" s="2">
        <v>8</v>
      </c>
      <c r="J118" s="9">
        <f t="shared" si="18"/>
        <v>16.326530612244898</v>
      </c>
      <c r="L118" s="2">
        <v>49</v>
      </c>
      <c r="M118" s="9">
        <f t="shared" si="10"/>
        <v>92.452830188679243</v>
      </c>
      <c r="O118" s="2">
        <v>4</v>
      </c>
      <c r="P118" s="9">
        <f t="shared" si="11"/>
        <v>7.5471698113207548</v>
      </c>
      <c r="R118" s="2">
        <v>53</v>
      </c>
      <c r="S118" s="9">
        <f t="shared" si="19"/>
        <v>9.057042277589801E-2</v>
      </c>
    </row>
    <row r="119" spans="1:19" x14ac:dyDescent="0.2">
      <c r="A119" s="2" t="s">
        <v>259</v>
      </c>
      <c r="C119" s="2">
        <v>139</v>
      </c>
      <c r="D119" s="9">
        <f t="shared" si="16"/>
        <v>49.642857142857146</v>
      </c>
      <c r="F119" s="2">
        <v>36</v>
      </c>
      <c r="G119" s="9">
        <f t="shared" si="17"/>
        <v>12.857142857142856</v>
      </c>
      <c r="I119" s="2">
        <v>105</v>
      </c>
      <c r="J119" s="9">
        <f t="shared" si="18"/>
        <v>37.5</v>
      </c>
      <c r="L119" s="2">
        <v>280</v>
      </c>
      <c r="M119" s="9">
        <f t="shared" si="10"/>
        <v>97.902097902097907</v>
      </c>
      <c r="O119" s="2">
        <v>6</v>
      </c>
      <c r="P119" s="9">
        <f t="shared" si="11"/>
        <v>2.0979020979020979</v>
      </c>
      <c r="R119" s="2">
        <v>286</v>
      </c>
      <c r="S119" s="9">
        <f t="shared" si="19"/>
        <v>0.48873850780956291</v>
      </c>
    </row>
    <row r="120" spans="1:19" x14ac:dyDescent="0.2">
      <c r="A120" s="2" t="s">
        <v>260</v>
      </c>
      <c r="C120" s="2">
        <v>75</v>
      </c>
      <c r="D120" s="9">
        <f t="shared" si="16"/>
        <v>67.567567567567565</v>
      </c>
      <c r="F120" s="2">
        <v>19</v>
      </c>
      <c r="G120" s="9">
        <f t="shared" si="17"/>
        <v>17.117117117117118</v>
      </c>
      <c r="I120" s="2">
        <v>17</v>
      </c>
      <c r="J120" s="9">
        <f t="shared" si="18"/>
        <v>15.315315315315313</v>
      </c>
      <c r="L120" s="2">
        <v>111</v>
      </c>
      <c r="M120" s="9">
        <f t="shared" si="10"/>
        <v>95.689655172413794</v>
      </c>
      <c r="O120" s="2">
        <v>5</v>
      </c>
      <c r="P120" s="9">
        <f t="shared" si="11"/>
        <v>4.3103448275862073</v>
      </c>
      <c r="R120" s="2">
        <v>116</v>
      </c>
      <c r="S120" s="9">
        <f t="shared" si="19"/>
        <v>0.19822960456611644</v>
      </c>
    </row>
    <row r="121" spans="1:19" x14ac:dyDescent="0.2">
      <c r="A121" s="2" t="s">
        <v>261</v>
      </c>
      <c r="C121" s="2">
        <v>22</v>
      </c>
      <c r="D121" s="9">
        <f t="shared" si="16"/>
        <v>34.920634920634917</v>
      </c>
      <c r="F121" s="2">
        <v>4</v>
      </c>
      <c r="G121" s="9">
        <f t="shared" si="17"/>
        <v>6.3492063492063489</v>
      </c>
      <c r="I121" s="2">
        <v>37</v>
      </c>
      <c r="J121" s="9">
        <f t="shared" si="18"/>
        <v>58.730158730158735</v>
      </c>
      <c r="L121" s="2">
        <v>63</v>
      </c>
      <c r="M121" s="9">
        <f t="shared" si="10"/>
        <v>100</v>
      </c>
      <c r="O121" s="2">
        <v>0</v>
      </c>
      <c r="P121" s="9">
        <f t="shared" si="11"/>
        <v>0</v>
      </c>
      <c r="R121" s="2">
        <v>63</v>
      </c>
      <c r="S121" s="9">
        <f t="shared" si="19"/>
        <v>0.1076591817902184</v>
      </c>
    </row>
    <row r="122" spans="1:19" x14ac:dyDescent="0.2">
      <c r="A122" s="2" t="s">
        <v>262</v>
      </c>
      <c r="C122" s="2">
        <v>30</v>
      </c>
      <c r="D122" s="9">
        <f t="shared" si="16"/>
        <v>45.454545454545453</v>
      </c>
      <c r="F122" s="2">
        <v>30</v>
      </c>
      <c r="G122" s="9">
        <f t="shared" si="17"/>
        <v>45.454545454545453</v>
      </c>
      <c r="I122" s="2">
        <v>6</v>
      </c>
      <c r="J122" s="9">
        <f t="shared" si="18"/>
        <v>9.0909090909090917</v>
      </c>
      <c r="L122" s="2">
        <v>66</v>
      </c>
      <c r="M122" s="9">
        <f t="shared" si="10"/>
        <v>98.507462686567166</v>
      </c>
      <c r="O122" s="2">
        <v>1</v>
      </c>
      <c r="P122" s="9">
        <f t="shared" si="11"/>
        <v>1.4925373134328357</v>
      </c>
      <c r="R122" s="2">
        <v>67</v>
      </c>
      <c r="S122" s="9">
        <f t="shared" si="19"/>
        <v>0.11449468539594654</v>
      </c>
    </row>
    <row r="123" spans="1:19" x14ac:dyDescent="0.2">
      <c r="A123" s="2" t="s">
        <v>263</v>
      </c>
      <c r="C123" s="2">
        <v>84</v>
      </c>
      <c r="D123" s="9">
        <f t="shared" si="16"/>
        <v>42.211055276381906</v>
      </c>
      <c r="F123" s="2">
        <v>28</v>
      </c>
      <c r="G123" s="9">
        <f t="shared" si="17"/>
        <v>14.07035175879397</v>
      </c>
      <c r="I123" s="2">
        <v>87</v>
      </c>
      <c r="J123" s="9">
        <f t="shared" si="18"/>
        <v>43.718592964824118</v>
      </c>
      <c r="L123" s="2">
        <v>199</v>
      </c>
      <c r="M123" s="9">
        <f t="shared" si="10"/>
        <v>97.073170731707307</v>
      </c>
      <c r="O123" s="2">
        <v>6</v>
      </c>
      <c r="P123" s="9">
        <f t="shared" si="11"/>
        <v>2.9268292682926833</v>
      </c>
      <c r="R123" s="2">
        <v>205</v>
      </c>
      <c r="S123" s="9">
        <f t="shared" si="19"/>
        <v>0.35031955979356777</v>
      </c>
    </row>
    <row r="124" spans="1:19" x14ac:dyDescent="0.2">
      <c r="A124" s="2" t="s">
        <v>12</v>
      </c>
      <c r="C124" s="2">
        <v>322</v>
      </c>
      <c r="D124" s="9">
        <f t="shared" si="16"/>
        <v>68.220338983050837</v>
      </c>
      <c r="F124" s="2">
        <v>84</v>
      </c>
      <c r="G124" s="9">
        <f t="shared" si="17"/>
        <v>17.796610169491526</v>
      </c>
      <c r="I124" s="2">
        <v>66</v>
      </c>
      <c r="J124" s="9">
        <f t="shared" si="18"/>
        <v>13.983050847457626</v>
      </c>
      <c r="L124" s="2">
        <v>472</v>
      </c>
      <c r="M124" s="9">
        <f>L124/$R124*100</f>
        <v>96.52351738241309</v>
      </c>
      <c r="O124" s="2">
        <v>17</v>
      </c>
      <c r="P124" s="9">
        <f>O124/$R124*100</f>
        <v>3.4764826175869121</v>
      </c>
      <c r="R124" s="2">
        <v>489</v>
      </c>
      <c r="S124" s="9">
        <f t="shared" si="19"/>
        <v>0.83564031580026665</v>
      </c>
    </row>
    <row r="125" spans="1:19" x14ac:dyDescent="0.2">
      <c r="A125" s="13" t="s">
        <v>13</v>
      </c>
      <c r="B125" s="14"/>
      <c r="C125" s="13">
        <f>SUM(C12:C124)</f>
        <v>29126</v>
      </c>
      <c r="D125" s="16">
        <f t="shared" si="16"/>
        <v>55.591395797148479</v>
      </c>
      <c r="E125" s="13"/>
      <c r="F125" s="13">
        <f>SUM(F12:F124)</f>
        <v>9340</v>
      </c>
      <c r="G125" s="16">
        <f t="shared" si="17"/>
        <v>17.826808924856373</v>
      </c>
      <c r="H125" s="13"/>
      <c r="I125" s="13">
        <f>SUM(I12:I124)</f>
        <v>13927</v>
      </c>
      <c r="J125" s="16">
        <f t="shared" si="18"/>
        <v>26.581795277995152</v>
      </c>
      <c r="K125" s="13"/>
      <c r="L125" s="13">
        <f>SUM(L12:L124)</f>
        <v>52393</v>
      </c>
      <c r="M125" s="16">
        <f>L125/$R125*100</f>
        <v>95.144097190694978</v>
      </c>
      <c r="N125" s="13"/>
      <c r="O125" s="13">
        <f>SUM(O12:O124)</f>
        <v>2674</v>
      </c>
      <c r="P125" s="16">
        <f>O125/$R125*100</f>
        <v>4.8559028093050287</v>
      </c>
      <c r="Q125" s="13"/>
      <c r="R125" s="13">
        <f>SUM(R12:R124)</f>
        <v>55067</v>
      </c>
      <c r="S125" s="16">
        <f t="shared" si="19"/>
        <v>94.102669264158038</v>
      </c>
    </row>
    <row r="126" spans="1:19" x14ac:dyDescent="0.2">
      <c r="A126" s="2" t="s">
        <v>15</v>
      </c>
      <c r="C126" s="2">
        <v>2060</v>
      </c>
      <c r="D126" s="9">
        <f t="shared" si="16"/>
        <v>62.25445754004231</v>
      </c>
      <c r="F126" s="2">
        <v>531</v>
      </c>
      <c r="G126" s="9">
        <f t="shared" si="17"/>
        <v>16.047144152311876</v>
      </c>
      <c r="I126" s="2">
        <v>718</v>
      </c>
      <c r="J126" s="9">
        <f t="shared" si="18"/>
        <v>21.698398307645814</v>
      </c>
      <c r="L126" s="2">
        <v>3309</v>
      </c>
      <c r="M126" s="9">
        <f>L126/$R126*100</f>
        <v>97.38081224249558</v>
      </c>
      <c r="O126" s="2">
        <v>89</v>
      </c>
      <c r="P126" s="9">
        <f>O126/$R126*100</f>
        <v>2.6191877575044145</v>
      </c>
      <c r="R126" s="2">
        <v>3398</v>
      </c>
      <c r="S126" s="9">
        <f t="shared" si="19"/>
        <v>5.8067603130660652</v>
      </c>
    </row>
    <row r="127" spans="1:19" x14ac:dyDescent="0.2">
      <c r="A127" s="2" t="s">
        <v>75</v>
      </c>
      <c r="C127" s="2">
        <v>23</v>
      </c>
      <c r="D127" s="9">
        <f t="shared" si="16"/>
        <v>47.916666666666671</v>
      </c>
      <c r="F127" s="2">
        <v>10</v>
      </c>
      <c r="G127" s="9">
        <f t="shared" si="17"/>
        <v>20.833333333333336</v>
      </c>
      <c r="I127" s="2">
        <v>15</v>
      </c>
      <c r="J127" s="9">
        <f t="shared" si="18"/>
        <v>31.25</v>
      </c>
      <c r="L127" s="2">
        <v>48</v>
      </c>
      <c r="M127" s="9">
        <f>L127/$R127*100</f>
        <v>90.566037735849065</v>
      </c>
      <c r="O127" s="2">
        <v>5</v>
      </c>
      <c r="P127" s="9">
        <f>O127/$R127*100</f>
        <v>9.433962264150944</v>
      </c>
      <c r="R127" s="2">
        <v>53</v>
      </c>
      <c r="S127" s="9">
        <f t="shared" si="19"/>
        <v>9.057042277589801E-2</v>
      </c>
    </row>
    <row r="128" spans="1:19" x14ac:dyDescent="0.2">
      <c r="A128" s="13" t="s">
        <v>17</v>
      </c>
      <c r="B128" s="13"/>
      <c r="C128" s="13">
        <v>31209</v>
      </c>
      <c r="D128" s="16">
        <f t="shared" si="16"/>
        <v>55.98026905829596</v>
      </c>
      <c r="E128" s="13"/>
      <c r="F128" s="13">
        <v>9881</v>
      </c>
      <c r="G128" s="16">
        <f t="shared" si="17"/>
        <v>17.723766816143499</v>
      </c>
      <c r="H128" s="13"/>
      <c r="I128" s="13">
        <v>14660</v>
      </c>
      <c r="J128" s="16">
        <f t="shared" si="18"/>
        <v>26.295964125560538</v>
      </c>
      <c r="K128" s="13"/>
      <c r="L128" s="13">
        <v>55750</v>
      </c>
      <c r="M128" s="16">
        <f>L128/$R128*100</f>
        <v>95.26983150483612</v>
      </c>
      <c r="N128" s="13"/>
      <c r="O128" s="13">
        <v>2768</v>
      </c>
      <c r="P128" s="16">
        <f>O128/$R128*100</f>
        <v>4.7301684951638814</v>
      </c>
      <c r="Q128" s="13"/>
      <c r="R128" s="13">
        <v>58518</v>
      </c>
      <c r="S128" s="16">
        <f>R128/69785*100</f>
        <v>83.854696568030377</v>
      </c>
    </row>
  </sheetData>
  <mergeCells count="10">
    <mergeCell ref="R8:S8"/>
    <mergeCell ref="C10:D10"/>
    <mergeCell ref="C9:D9"/>
    <mergeCell ref="F9:G9"/>
    <mergeCell ref="I9:J9"/>
    <mergeCell ref="O8:P8"/>
    <mergeCell ref="C8:D8"/>
    <mergeCell ref="F8:G8"/>
    <mergeCell ref="I8:J8"/>
    <mergeCell ref="L8:M8"/>
  </mergeCells>
  <pageMargins left="0.7" right="0.7" top="0.75" bottom="0.75" header="0.3" footer="0.3"/>
  <pageSetup paperSize="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6"/>
  <sheetViews>
    <sheetView zoomScaleNormal="100" workbookViewId="0"/>
  </sheetViews>
  <sheetFormatPr defaultColWidth="7.85546875" defaultRowHeight="11.25" x14ac:dyDescent="0.2"/>
  <cols>
    <col min="1" max="1" width="12.140625" style="2" customWidth="1"/>
    <col min="2" max="2" width="4" style="2" customWidth="1"/>
    <col min="3" max="3" width="5.7109375" style="2" customWidth="1"/>
    <col min="4" max="4" width="5.7109375" style="9" customWidth="1"/>
    <col min="5" max="5" width="4" style="2" customWidth="1"/>
    <col min="6" max="6" width="5.7109375" style="2" customWidth="1"/>
    <col min="7" max="7" width="5.7109375" style="9" customWidth="1"/>
    <col min="8" max="8" width="4" style="2" customWidth="1"/>
    <col min="9" max="9" width="5.7109375" style="2" customWidth="1"/>
    <col min="10" max="10" width="5.7109375" style="9" customWidth="1"/>
    <col min="11" max="11" width="4" style="2" customWidth="1"/>
    <col min="12" max="12" width="5.7109375" style="2" customWidth="1"/>
    <col min="13" max="13" width="5.7109375" style="9" customWidth="1"/>
    <col min="14" max="14" width="4" style="2" customWidth="1"/>
    <col min="15" max="15" width="5.7109375" style="2" customWidth="1"/>
    <col min="16" max="16" width="5.7109375" style="9" customWidth="1"/>
    <col min="17" max="17" width="4" style="2" customWidth="1"/>
    <col min="18" max="18" width="5.7109375" style="2" customWidth="1"/>
    <col min="19" max="19" width="5.7109375" style="9" customWidth="1"/>
    <col min="20" max="20" width="4" style="2" customWidth="1"/>
    <col min="21" max="21" width="5.7109375" style="2" customWidth="1"/>
    <col min="22" max="22" width="5.7109375" style="9" customWidth="1"/>
    <col min="23" max="23" width="4" style="2" customWidth="1"/>
    <col min="24" max="24" width="5.7109375" style="2" customWidth="1"/>
    <col min="25" max="25" width="5.7109375" style="9" customWidth="1"/>
    <col min="26" max="26" width="4" style="2" customWidth="1"/>
    <col min="27" max="27" width="5.7109375" style="2" customWidth="1"/>
    <col min="28" max="28" width="5.7109375" style="9" customWidth="1"/>
    <col min="29" max="29" width="4" style="2" customWidth="1"/>
    <col min="30" max="30" width="5.7109375" style="2" customWidth="1"/>
    <col min="31" max="31" width="5.7109375" style="9" customWidth="1"/>
    <col min="32" max="32" width="4" style="2" customWidth="1"/>
    <col min="33" max="33" width="5.7109375" style="2" customWidth="1"/>
    <col min="34" max="34" width="5.7109375" style="9" customWidth="1"/>
    <col min="35" max="35" width="4" style="2" customWidth="1"/>
    <col min="36" max="36" width="5.7109375" style="2" customWidth="1"/>
    <col min="37" max="37" width="5.7109375" style="9" customWidth="1"/>
    <col min="38" max="38" width="4" style="2" customWidth="1"/>
    <col min="39" max="39" width="5.7109375" style="2" customWidth="1"/>
    <col min="40" max="40" width="5.7109375" style="9" customWidth="1"/>
    <col min="41" max="41" width="4" style="2" customWidth="1"/>
    <col min="42" max="42" width="5.7109375" style="2" customWidth="1"/>
    <col min="43" max="43" width="5.7109375" style="9" customWidth="1"/>
    <col min="44" max="44" width="4" style="2" customWidth="1"/>
    <col min="45" max="45" width="5.7109375" style="2" customWidth="1"/>
    <col min="46" max="46" width="5.7109375" style="9" customWidth="1"/>
    <col min="47" max="47" width="4" style="2" customWidth="1"/>
    <col min="48" max="48" width="5.7109375" style="2" customWidth="1"/>
    <col min="49" max="49" width="5.7109375" style="9" customWidth="1"/>
    <col min="50" max="50" width="4" style="2" customWidth="1"/>
    <col min="51" max="51" width="5.7109375" style="2" customWidth="1"/>
    <col min="52" max="52" width="5.7109375" style="9" customWidth="1"/>
    <col min="53" max="53" width="4" style="2" customWidth="1"/>
    <col min="54" max="54" width="5.7109375" style="2" customWidth="1"/>
    <col min="55" max="55" width="5.7109375" style="9" customWidth="1"/>
    <col min="56" max="56" width="4" style="2" customWidth="1"/>
    <col min="57" max="57" width="5.7109375" style="2" customWidth="1"/>
    <col min="58" max="58" width="5.7109375" style="9" customWidth="1"/>
    <col min="59" max="59" width="4" style="2" customWidth="1"/>
    <col min="60" max="60" width="5.7109375" style="2" customWidth="1"/>
    <col min="61" max="61" width="5.7109375" style="9" customWidth="1"/>
    <col min="62" max="62" width="4" style="2" customWidth="1"/>
    <col min="63" max="63" width="5.7109375" style="2" customWidth="1"/>
    <col min="64" max="64" width="5.7109375" style="9" customWidth="1"/>
    <col min="65" max="65" width="4" style="2" customWidth="1"/>
    <col min="66" max="66" width="5.7109375" style="2" customWidth="1"/>
    <col min="67" max="67" width="5.7109375" style="9" customWidth="1"/>
    <col min="68" max="68" width="4" style="2" customWidth="1"/>
    <col min="69" max="69" width="5.7109375" style="2" customWidth="1"/>
    <col min="70" max="70" width="5.7109375" style="9" customWidth="1"/>
    <col min="71" max="71" width="4" style="2" customWidth="1"/>
    <col min="72" max="72" width="5.7109375" style="2" customWidth="1"/>
    <col min="73" max="73" width="5.7109375" style="9" customWidth="1"/>
    <col min="74" max="74" width="4" style="2" customWidth="1"/>
    <col min="75" max="75" width="5.7109375" style="2" customWidth="1"/>
    <col min="76" max="76" width="5.7109375" style="9" customWidth="1"/>
    <col min="77" max="77" width="7.85546875" style="3"/>
    <col min="78" max="236" width="7.85546875" style="2"/>
    <col min="237" max="237" width="12.140625" style="2" customWidth="1"/>
    <col min="238" max="238" width="4" style="2" customWidth="1"/>
    <col min="239" max="240" width="5.7109375" style="2" customWidth="1"/>
    <col min="241" max="241" width="4" style="2" customWidth="1"/>
    <col min="242" max="243" width="5.7109375" style="2" customWidth="1"/>
    <col min="244" max="244" width="4" style="2" customWidth="1"/>
    <col min="245" max="246" width="5.7109375" style="2" customWidth="1"/>
    <col min="247" max="247" width="4" style="2" customWidth="1"/>
    <col min="248" max="249" width="5.7109375" style="2" customWidth="1"/>
    <col min="250" max="250" width="4" style="2" customWidth="1"/>
    <col min="251" max="252" width="5.7109375" style="2" customWidth="1"/>
    <col min="253" max="253" width="4" style="2" customWidth="1"/>
    <col min="254" max="255" width="5.7109375" style="2" customWidth="1"/>
    <col min="256" max="256" width="4" style="2" customWidth="1"/>
    <col min="257" max="258" width="5.7109375" style="2" customWidth="1"/>
    <col min="259" max="259" width="4" style="2" customWidth="1"/>
    <col min="260" max="261" width="5.7109375" style="2" customWidth="1"/>
    <col min="262" max="492" width="7.85546875" style="2"/>
    <col min="493" max="493" width="12.140625" style="2" customWidth="1"/>
    <col min="494" max="494" width="4" style="2" customWidth="1"/>
    <col min="495" max="496" width="5.7109375" style="2" customWidth="1"/>
    <col min="497" max="497" width="4" style="2" customWidth="1"/>
    <col min="498" max="499" width="5.7109375" style="2" customWidth="1"/>
    <col min="500" max="500" width="4" style="2" customWidth="1"/>
    <col min="501" max="502" width="5.7109375" style="2" customWidth="1"/>
    <col min="503" max="503" width="4" style="2" customWidth="1"/>
    <col min="504" max="505" width="5.7109375" style="2" customWidth="1"/>
    <col min="506" max="506" width="4" style="2" customWidth="1"/>
    <col min="507" max="508" width="5.7109375" style="2" customWidth="1"/>
    <col min="509" max="509" width="4" style="2" customWidth="1"/>
    <col min="510" max="511" width="5.7109375" style="2" customWidth="1"/>
    <col min="512" max="512" width="4" style="2" customWidth="1"/>
    <col min="513" max="514" width="5.7109375" style="2" customWidth="1"/>
    <col min="515" max="515" width="4" style="2" customWidth="1"/>
    <col min="516" max="517" width="5.7109375" style="2" customWidth="1"/>
    <col min="518" max="748" width="7.85546875" style="2"/>
    <col min="749" max="749" width="12.140625" style="2" customWidth="1"/>
    <col min="750" max="750" width="4" style="2" customWidth="1"/>
    <col min="751" max="752" width="5.7109375" style="2" customWidth="1"/>
    <col min="753" max="753" width="4" style="2" customWidth="1"/>
    <col min="754" max="755" width="5.7109375" style="2" customWidth="1"/>
    <col min="756" max="756" width="4" style="2" customWidth="1"/>
    <col min="757" max="758" width="5.7109375" style="2" customWidth="1"/>
    <col min="759" max="759" width="4" style="2" customWidth="1"/>
    <col min="760" max="761" width="5.7109375" style="2" customWidth="1"/>
    <col min="762" max="762" width="4" style="2" customWidth="1"/>
    <col min="763" max="764" width="5.7109375" style="2" customWidth="1"/>
    <col min="765" max="765" width="4" style="2" customWidth="1"/>
    <col min="766" max="767" width="5.7109375" style="2" customWidth="1"/>
    <col min="768" max="768" width="4" style="2" customWidth="1"/>
    <col min="769" max="770" width="5.7109375" style="2" customWidth="1"/>
    <col min="771" max="771" width="4" style="2" customWidth="1"/>
    <col min="772" max="773" width="5.7109375" style="2" customWidth="1"/>
    <col min="774" max="1004" width="7.85546875" style="2"/>
    <col min="1005" max="1005" width="12.140625" style="2" customWidth="1"/>
    <col min="1006" max="1006" width="4" style="2" customWidth="1"/>
    <col min="1007" max="1008" width="5.7109375" style="2" customWidth="1"/>
    <col min="1009" max="1009" width="4" style="2" customWidth="1"/>
    <col min="1010" max="1011" width="5.7109375" style="2" customWidth="1"/>
    <col min="1012" max="1012" width="4" style="2" customWidth="1"/>
    <col min="1013" max="1014" width="5.7109375" style="2" customWidth="1"/>
    <col min="1015" max="1015" width="4" style="2" customWidth="1"/>
    <col min="1016" max="1017" width="5.7109375" style="2" customWidth="1"/>
    <col min="1018" max="1018" width="4" style="2" customWidth="1"/>
    <col min="1019" max="1020" width="5.7109375" style="2" customWidth="1"/>
    <col min="1021" max="1021" width="4" style="2" customWidth="1"/>
    <col min="1022" max="1023" width="5.7109375" style="2" customWidth="1"/>
    <col min="1024" max="1024" width="4" style="2" customWidth="1"/>
    <col min="1025" max="1026" width="5.7109375" style="2" customWidth="1"/>
    <col min="1027" max="1027" width="4" style="2" customWidth="1"/>
    <col min="1028" max="1029" width="5.7109375" style="2" customWidth="1"/>
    <col min="1030" max="1260" width="7.85546875" style="2"/>
    <col min="1261" max="1261" width="12.140625" style="2" customWidth="1"/>
    <col min="1262" max="1262" width="4" style="2" customWidth="1"/>
    <col min="1263" max="1264" width="5.7109375" style="2" customWidth="1"/>
    <col min="1265" max="1265" width="4" style="2" customWidth="1"/>
    <col min="1266" max="1267" width="5.7109375" style="2" customWidth="1"/>
    <col min="1268" max="1268" width="4" style="2" customWidth="1"/>
    <col min="1269" max="1270" width="5.7109375" style="2" customWidth="1"/>
    <col min="1271" max="1271" width="4" style="2" customWidth="1"/>
    <col min="1272" max="1273" width="5.7109375" style="2" customWidth="1"/>
    <col min="1274" max="1274" width="4" style="2" customWidth="1"/>
    <col min="1275" max="1276" width="5.7109375" style="2" customWidth="1"/>
    <col min="1277" max="1277" width="4" style="2" customWidth="1"/>
    <col min="1278" max="1279" width="5.7109375" style="2" customWidth="1"/>
    <col min="1280" max="1280" width="4" style="2" customWidth="1"/>
    <col min="1281" max="1282" width="5.7109375" style="2" customWidth="1"/>
    <col min="1283" max="1283" width="4" style="2" customWidth="1"/>
    <col min="1284" max="1285" width="5.7109375" style="2" customWidth="1"/>
    <col min="1286" max="1516" width="7.85546875" style="2"/>
    <col min="1517" max="1517" width="12.140625" style="2" customWidth="1"/>
    <col min="1518" max="1518" width="4" style="2" customWidth="1"/>
    <col min="1519" max="1520" width="5.7109375" style="2" customWidth="1"/>
    <col min="1521" max="1521" width="4" style="2" customWidth="1"/>
    <col min="1522" max="1523" width="5.7109375" style="2" customWidth="1"/>
    <col min="1524" max="1524" width="4" style="2" customWidth="1"/>
    <col min="1525" max="1526" width="5.7109375" style="2" customWidth="1"/>
    <col min="1527" max="1527" width="4" style="2" customWidth="1"/>
    <col min="1528" max="1529" width="5.7109375" style="2" customWidth="1"/>
    <col min="1530" max="1530" width="4" style="2" customWidth="1"/>
    <col min="1531" max="1532" width="5.7109375" style="2" customWidth="1"/>
    <col min="1533" max="1533" width="4" style="2" customWidth="1"/>
    <col min="1534" max="1535" width="5.7109375" style="2" customWidth="1"/>
    <col min="1536" max="1536" width="4" style="2" customWidth="1"/>
    <col min="1537" max="1538" width="5.7109375" style="2" customWidth="1"/>
    <col min="1539" max="1539" width="4" style="2" customWidth="1"/>
    <col min="1540" max="1541" width="5.7109375" style="2" customWidth="1"/>
    <col min="1542" max="1772" width="7.85546875" style="2"/>
    <col min="1773" max="1773" width="12.140625" style="2" customWidth="1"/>
    <col min="1774" max="1774" width="4" style="2" customWidth="1"/>
    <col min="1775" max="1776" width="5.7109375" style="2" customWidth="1"/>
    <col min="1777" max="1777" width="4" style="2" customWidth="1"/>
    <col min="1778" max="1779" width="5.7109375" style="2" customWidth="1"/>
    <col min="1780" max="1780" width="4" style="2" customWidth="1"/>
    <col min="1781" max="1782" width="5.7109375" style="2" customWidth="1"/>
    <col min="1783" max="1783" width="4" style="2" customWidth="1"/>
    <col min="1784" max="1785" width="5.7109375" style="2" customWidth="1"/>
    <col min="1786" max="1786" width="4" style="2" customWidth="1"/>
    <col min="1787" max="1788" width="5.7109375" style="2" customWidth="1"/>
    <col min="1789" max="1789" width="4" style="2" customWidth="1"/>
    <col min="1790" max="1791" width="5.7109375" style="2" customWidth="1"/>
    <col min="1792" max="1792" width="4" style="2" customWidth="1"/>
    <col min="1793" max="1794" width="5.7109375" style="2" customWidth="1"/>
    <col min="1795" max="1795" width="4" style="2" customWidth="1"/>
    <col min="1796" max="1797" width="5.7109375" style="2" customWidth="1"/>
    <col min="1798" max="2028" width="7.85546875" style="2"/>
    <col min="2029" max="2029" width="12.140625" style="2" customWidth="1"/>
    <col min="2030" max="2030" width="4" style="2" customWidth="1"/>
    <col min="2031" max="2032" width="5.7109375" style="2" customWidth="1"/>
    <col min="2033" max="2033" width="4" style="2" customWidth="1"/>
    <col min="2034" max="2035" width="5.7109375" style="2" customWidth="1"/>
    <col min="2036" max="2036" width="4" style="2" customWidth="1"/>
    <col min="2037" max="2038" width="5.7109375" style="2" customWidth="1"/>
    <col min="2039" max="2039" width="4" style="2" customWidth="1"/>
    <col min="2040" max="2041" width="5.7109375" style="2" customWidth="1"/>
    <col min="2042" max="2042" width="4" style="2" customWidth="1"/>
    <col min="2043" max="2044" width="5.7109375" style="2" customWidth="1"/>
    <col min="2045" max="2045" width="4" style="2" customWidth="1"/>
    <col min="2046" max="2047" width="5.7109375" style="2" customWidth="1"/>
    <col min="2048" max="2048" width="4" style="2" customWidth="1"/>
    <col min="2049" max="2050" width="5.7109375" style="2" customWidth="1"/>
    <col min="2051" max="2051" width="4" style="2" customWidth="1"/>
    <col min="2052" max="2053" width="5.7109375" style="2" customWidth="1"/>
    <col min="2054" max="2284" width="7.85546875" style="2"/>
    <col min="2285" max="2285" width="12.140625" style="2" customWidth="1"/>
    <col min="2286" max="2286" width="4" style="2" customWidth="1"/>
    <col min="2287" max="2288" width="5.7109375" style="2" customWidth="1"/>
    <col min="2289" max="2289" width="4" style="2" customWidth="1"/>
    <col min="2290" max="2291" width="5.7109375" style="2" customWidth="1"/>
    <col min="2292" max="2292" width="4" style="2" customWidth="1"/>
    <col min="2293" max="2294" width="5.7109375" style="2" customWidth="1"/>
    <col min="2295" max="2295" width="4" style="2" customWidth="1"/>
    <col min="2296" max="2297" width="5.7109375" style="2" customWidth="1"/>
    <col min="2298" max="2298" width="4" style="2" customWidth="1"/>
    <col min="2299" max="2300" width="5.7109375" style="2" customWidth="1"/>
    <col min="2301" max="2301" width="4" style="2" customWidth="1"/>
    <col min="2302" max="2303" width="5.7109375" style="2" customWidth="1"/>
    <col min="2304" max="2304" width="4" style="2" customWidth="1"/>
    <col min="2305" max="2306" width="5.7109375" style="2" customWidth="1"/>
    <col min="2307" max="2307" width="4" style="2" customWidth="1"/>
    <col min="2308" max="2309" width="5.7109375" style="2" customWidth="1"/>
    <col min="2310" max="2540" width="7.85546875" style="2"/>
    <col min="2541" max="2541" width="12.140625" style="2" customWidth="1"/>
    <col min="2542" max="2542" width="4" style="2" customWidth="1"/>
    <col min="2543" max="2544" width="5.7109375" style="2" customWidth="1"/>
    <col min="2545" max="2545" width="4" style="2" customWidth="1"/>
    <col min="2546" max="2547" width="5.7109375" style="2" customWidth="1"/>
    <col min="2548" max="2548" width="4" style="2" customWidth="1"/>
    <col min="2549" max="2550" width="5.7109375" style="2" customWidth="1"/>
    <col min="2551" max="2551" width="4" style="2" customWidth="1"/>
    <col min="2552" max="2553" width="5.7109375" style="2" customWidth="1"/>
    <col min="2554" max="2554" width="4" style="2" customWidth="1"/>
    <col min="2555" max="2556" width="5.7109375" style="2" customWidth="1"/>
    <col min="2557" max="2557" width="4" style="2" customWidth="1"/>
    <col min="2558" max="2559" width="5.7109375" style="2" customWidth="1"/>
    <col min="2560" max="2560" width="4" style="2" customWidth="1"/>
    <col min="2561" max="2562" width="5.7109375" style="2" customWidth="1"/>
    <col min="2563" max="2563" width="4" style="2" customWidth="1"/>
    <col min="2564" max="2565" width="5.7109375" style="2" customWidth="1"/>
    <col min="2566" max="2796" width="7.85546875" style="2"/>
    <col min="2797" max="2797" width="12.140625" style="2" customWidth="1"/>
    <col min="2798" max="2798" width="4" style="2" customWidth="1"/>
    <col min="2799" max="2800" width="5.7109375" style="2" customWidth="1"/>
    <col min="2801" max="2801" width="4" style="2" customWidth="1"/>
    <col min="2802" max="2803" width="5.7109375" style="2" customWidth="1"/>
    <col min="2804" max="2804" width="4" style="2" customWidth="1"/>
    <col min="2805" max="2806" width="5.7109375" style="2" customWidth="1"/>
    <col min="2807" max="2807" width="4" style="2" customWidth="1"/>
    <col min="2808" max="2809" width="5.7109375" style="2" customWidth="1"/>
    <col min="2810" max="2810" width="4" style="2" customWidth="1"/>
    <col min="2811" max="2812" width="5.7109375" style="2" customWidth="1"/>
    <col min="2813" max="2813" width="4" style="2" customWidth="1"/>
    <col min="2814" max="2815" width="5.7109375" style="2" customWidth="1"/>
    <col min="2816" max="2816" width="4" style="2" customWidth="1"/>
    <col min="2817" max="2818" width="5.7109375" style="2" customWidth="1"/>
    <col min="2819" max="2819" width="4" style="2" customWidth="1"/>
    <col min="2820" max="2821" width="5.7109375" style="2" customWidth="1"/>
    <col min="2822" max="3052" width="7.85546875" style="2"/>
    <col min="3053" max="3053" width="12.140625" style="2" customWidth="1"/>
    <col min="3054" max="3054" width="4" style="2" customWidth="1"/>
    <col min="3055" max="3056" width="5.7109375" style="2" customWidth="1"/>
    <col min="3057" max="3057" width="4" style="2" customWidth="1"/>
    <col min="3058" max="3059" width="5.7109375" style="2" customWidth="1"/>
    <col min="3060" max="3060" width="4" style="2" customWidth="1"/>
    <col min="3061" max="3062" width="5.7109375" style="2" customWidth="1"/>
    <col min="3063" max="3063" width="4" style="2" customWidth="1"/>
    <col min="3064" max="3065" width="5.7109375" style="2" customWidth="1"/>
    <col min="3066" max="3066" width="4" style="2" customWidth="1"/>
    <col min="3067" max="3068" width="5.7109375" style="2" customWidth="1"/>
    <col min="3069" max="3069" width="4" style="2" customWidth="1"/>
    <col min="3070" max="3071" width="5.7109375" style="2" customWidth="1"/>
    <col min="3072" max="3072" width="4" style="2" customWidth="1"/>
    <col min="3073" max="3074" width="5.7109375" style="2" customWidth="1"/>
    <col min="3075" max="3075" width="4" style="2" customWidth="1"/>
    <col min="3076" max="3077" width="5.7109375" style="2" customWidth="1"/>
    <col min="3078" max="3308" width="7.85546875" style="2"/>
    <col min="3309" max="3309" width="12.140625" style="2" customWidth="1"/>
    <col min="3310" max="3310" width="4" style="2" customWidth="1"/>
    <col min="3311" max="3312" width="5.7109375" style="2" customWidth="1"/>
    <col min="3313" max="3313" width="4" style="2" customWidth="1"/>
    <col min="3314" max="3315" width="5.7109375" style="2" customWidth="1"/>
    <col min="3316" max="3316" width="4" style="2" customWidth="1"/>
    <col min="3317" max="3318" width="5.7109375" style="2" customWidth="1"/>
    <col min="3319" max="3319" width="4" style="2" customWidth="1"/>
    <col min="3320" max="3321" width="5.7109375" style="2" customWidth="1"/>
    <col min="3322" max="3322" width="4" style="2" customWidth="1"/>
    <col min="3323" max="3324" width="5.7109375" style="2" customWidth="1"/>
    <col min="3325" max="3325" width="4" style="2" customWidth="1"/>
    <col min="3326" max="3327" width="5.7109375" style="2" customWidth="1"/>
    <col min="3328" max="3328" width="4" style="2" customWidth="1"/>
    <col min="3329" max="3330" width="5.7109375" style="2" customWidth="1"/>
    <col min="3331" max="3331" width="4" style="2" customWidth="1"/>
    <col min="3332" max="3333" width="5.7109375" style="2" customWidth="1"/>
    <col min="3334" max="3564" width="7.85546875" style="2"/>
    <col min="3565" max="3565" width="12.140625" style="2" customWidth="1"/>
    <col min="3566" max="3566" width="4" style="2" customWidth="1"/>
    <col min="3567" max="3568" width="5.7109375" style="2" customWidth="1"/>
    <col min="3569" max="3569" width="4" style="2" customWidth="1"/>
    <col min="3570" max="3571" width="5.7109375" style="2" customWidth="1"/>
    <col min="3572" max="3572" width="4" style="2" customWidth="1"/>
    <col min="3573" max="3574" width="5.7109375" style="2" customWidth="1"/>
    <col min="3575" max="3575" width="4" style="2" customWidth="1"/>
    <col min="3576" max="3577" width="5.7109375" style="2" customWidth="1"/>
    <col min="3578" max="3578" width="4" style="2" customWidth="1"/>
    <col min="3579" max="3580" width="5.7109375" style="2" customWidth="1"/>
    <col min="3581" max="3581" width="4" style="2" customWidth="1"/>
    <col min="3582" max="3583" width="5.7109375" style="2" customWidth="1"/>
    <col min="3584" max="3584" width="4" style="2" customWidth="1"/>
    <col min="3585" max="3586" width="5.7109375" style="2" customWidth="1"/>
    <col min="3587" max="3587" width="4" style="2" customWidth="1"/>
    <col min="3588" max="3589" width="5.7109375" style="2" customWidth="1"/>
    <col min="3590" max="3820" width="7.85546875" style="2"/>
    <col min="3821" max="3821" width="12.140625" style="2" customWidth="1"/>
    <col min="3822" max="3822" width="4" style="2" customWidth="1"/>
    <col min="3823" max="3824" width="5.7109375" style="2" customWidth="1"/>
    <col min="3825" max="3825" width="4" style="2" customWidth="1"/>
    <col min="3826" max="3827" width="5.7109375" style="2" customWidth="1"/>
    <col min="3828" max="3828" width="4" style="2" customWidth="1"/>
    <col min="3829" max="3830" width="5.7109375" style="2" customWidth="1"/>
    <col min="3831" max="3831" width="4" style="2" customWidth="1"/>
    <col min="3832" max="3833" width="5.7109375" style="2" customWidth="1"/>
    <col min="3834" max="3834" width="4" style="2" customWidth="1"/>
    <col min="3835" max="3836" width="5.7109375" style="2" customWidth="1"/>
    <col min="3837" max="3837" width="4" style="2" customWidth="1"/>
    <col min="3838" max="3839" width="5.7109375" style="2" customWidth="1"/>
    <col min="3840" max="3840" width="4" style="2" customWidth="1"/>
    <col min="3841" max="3842" width="5.7109375" style="2" customWidth="1"/>
    <col min="3843" max="3843" width="4" style="2" customWidth="1"/>
    <col min="3844" max="3845" width="5.7109375" style="2" customWidth="1"/>
    <col min="3846" max="4076" width="7.85546875" style="2"/>
    <col min="4077" max="4077" width="12.140625" style="2" customWidth="1"/>
    <col min="4078" max="4078" width="4" style="2" customWidth="1"/>
    <col min="4079" max="4080" width="5.7109375" style="2" customWidth="1"/>
    <col min="4081" max="4081" width="4" style="2" customWidth="1"/>
    <col min="4082" max="4083" width="5.7109375" style="2" customWidth="1"/>
    <col min="4084" max="4084" width="4" style="2" customWidth="1"/>
    <col min="4085" max="4086" width="5.7109375" style="2" customWidth="1"/>
    <col min="4087" max="4087" width="4" style="2" customWidth="1"/>
    <col min="4088" max="4089" width="5.7109375" style="2" customWidth="1"/>
    <col min="4090" max="4090" width="4" style="2" customWidth="1"/>
    <col min="4091" max="4092" width="5.7109375" style="2" customWidth="1"/>
    <col min="4093" max="4093" width="4" style="2" customWidth="1"/>
    <col min="4094" max="4095" width="5.7109375" style="2" customWidth="1"/>
    <col min="4096" max="4096" width="4" style="2" customWidth="1"/>
    <col min="4097" max="4098" width="5.7109375" style="2" customWidth="1"/>
    <col min="4099" max="4099" width="4" style="2" customWidth="1"/>
    <col min="4100" max="4101" width="5.7109375" style="2" customWidth="1"/>
    <col min="4102" max="4332" width="7.85546875" style="2"/>
    <col min="4333" max="4333" width="12.140625" style="2" customWidth="1"/>
    <col min="4334" max="4334" width="4" style="2" customWidth="1"/>
    <col min="4335" max="4336" width="5.7109375" style="2" customWidth="1"/>
    <col min="4337" max="4337" width="4" style="2" customWidth="1"/>
    <col min="4338" max="4339" width="5.7109375" style="2" customWidth="1"/>
    <col min="4340" max="4340" width="4" style="2" customWidth="1"/>
    <col min="4341" max="4342" width="5.7109375" style="2" customWidth="1"/>
    <col min="4343" max="4343" width="4" style="2" customWidth="1"/>
    <col min="4344" max="4345" width="5.7109375" style="2" customWidth="1"/>
    <col min="4346" max="4346" width="4" style="2" customWidth="1"/>
    <col min="4347" max="4348" width="5.7109375" style="2" customWidth="1"/>
    <col min="4349" max="4349" width="4" style="2" customWidth="1"/>
    <col min="4350" max="4351" width="5.7109375" style="2" customWidth="1"/>
    <col min="4352" max="4352" width="4" style="2" customWidth="1"/>
    <col min="4353" max="4354" width="5.7109375" style="2" customWidth="1"/>
    <col min="4355" max="4355" width="4" style="2" customWidth="1"/>
    <col min="4356" max="4357" width="5.7109375" style="2" customWidth="1"/>
    <col min="4358" max="4588" width="7.85546875" style="2"/>
    <col min="4589" max="4589" width="12.140625" style="2" customWidth="1"/>
    <col min="4590" max="4590" width="4" style="2" customWidth="1"/>
    <col min="4591" max="4592" width="5.7109375" style="2" customWidth="1"/>
    <col min="4593" max="4593" width="4" style="2" customWidth="1"/>
    <col min="4594" max="4595" width="5.7109375" style="2" customWidth="1"/>
    <col min="4596" max="4596" width="4" style="2" customWidth="1"/>
    <col min="4597" max="4598" width="5.7109375" style="2" customWidth="1"/>
    <col min="4599" max="4599" width="4" style="2" customWidth="1"/>
    <col min="4600" max="4601" width="5.7109375" style="2" customWidth="1"/>
    <col min="4602" max="4602" width="4" style="2" customWidth="1"/>
    <col min="4603" max="4604" width="5.7109375" style="2" customWidth="1"/>
    <col min="4605" max="4605" width="4" style="2" customWidth="1"/>
    <col min="4606" max="4607" width="5.7109375" style="2" customWidth="1"/>
    <col min="4608" max="4608" width="4" style="2" customWidth="1"/>
    <col min="4609" max="4610" width="5.7109375" style="2" customWidth="1"/>
    <col min="4611" max="4611" width="4" style="2" customWidth="1"/>
    <col min="4612" max="4613" width="5.7109375" style="2" customWidth="1"/>
    <col min="4614" max="4844" width="7.85546875" style="2"/>
    <col min="4845" max="4845" width="12.140625" style="2" customWidth="1"/>
    <col min="4846" max="4846" width="4" style="2" customWidth="1"/>
    <col min="4847" max="4848" width="5.7109375" style="2" customWidth="1"/>
    <col min="4849" max="4849" width="4" style="2" customWidth="1"/>
    <col min="4850" max="4851" width="5.7109375" style="2" customWidth="1"/>
    <col min="4852" max="4852" width="4" style="2" customWidth="1"/>
    <col min="4853" max="4854" width="5.7109375" style="2" customWidth="1"/>
    <col min="4855" max="4855" width="4" style="2" customWidth="1"/>
    <col min="4856" max="4857" width="5.7109375" style="2" customWidth="1"/>
    <col min="4858" max="4858" width="4" style="2" customWidth="1"/>
    <col min="4859" max="4860" width="5.7109375" style="2" customWidth="1"/>
    <col min="4861" max="4861" width="4" style="2" customWidth="1"/>
    <col min="4862" max="4863" width="5.7109375" style="2" customWidth="1"/>
    <col min="4864" max="4864" width="4" style="2" customWidth="1"/>
    <col min="4865" max="4866" width="5.7109375" style="2" customWidth="1"/>
    <col min="4867" max="4867" width="4" style="2" customWidth="1"/>
    <col min="4868" max="4869" width="5.7109375" style="2" customWidth="1"/>
    <col min="4870" max="5100" width="7.85546875" style="2"/>
    <col min="5101" max="5101" width="12.140625" style="2" customWidth="1"/>
    <col min="5102" max="5102" width="4" style="2" customWidth="1"/>
    <col min="5103" max="5104" width="5.7109375" style="2" customWidth="1"/>
    <col min="5105" max="5105" width="4" style="2" customWidth="1"/>
    <col min="5106" max="5107" width="5.7109375" style="2" customWidth="1"/>
    <col min="5108" max="5108" width="4" style="2" customWidth="1"/>
    <col min="5109" max="5110" width="5.7109375" style="2" customWidth="1"/>
    <col min="5111" max="5111" width="4" style="2" customWidth="1"/>
    <col min="5112" max="5113" width="5.7109375" style="2" customWidth="1"/>
    <col min="5114" max="5114" width="4" style="2" customWidth="1"/>
    <col min="5115" max="5116" width="5.7109375" style="2" customWidth="1"/>
    <col min="5117" max="5117" width="4" style="2" customWidth="1"/>
    <col min="5118" max="5119" width="5.7109375" style="2" customWidth="1"/>
    <col min="5120" max="5120" width="4" style="2" customWidth="1"/>
    <col min="5121" max="5122" width="5.7109375" style="2" customWidth="1"/>
    <col min="5123" max="5123" width="4" style="2" customWidth="1"/>
    <col min="5124" max="5125" width="5.7109375" style="2" customWidth="1"/>
    <col min="5126" max="5356" width="7.85546875" style="2"/>
    <col min="5357" max="5357" width="12.140625" style="2" customWidth="1"/>
    <col min="5358" max="5358" width="4" style="2" customWidth="1"/>
    <col min="5359" max="5360" width="5.7109375" style="2" customWidth="1"/>
    <col min="5361" max="5361" width="4" style="2" customWidth="1"/>
    <col min="5362" max="5363" width="5.7109375" style="2" customWidth="1"/>
    <col min="5364" max="5364" width="4" style="2" customWidth="1"/>
    <col min="5365" max="5366" width="5.7109375" style="2" customWidth="1"/>
    <col min="5367" max="5367" width="4" style="2" customWidth="1"/>
    <col min="5368" max="5369" width="5.7109375" style="2" customWidth="1"/>
    <col min="5370" max="5370" width="4" style="2" customWidth="1"/>
    <col min="5371" max="5372" width="5.7109375" style="2" customWidth="1"/>
    <col min="5373" max="5373" width="4" style="2" customWidth="1"/>
    <col min="5374" max="5375" width="5.7109375" style="2" customWidth="1"/>
    <col min="5376" max="5376" width="4" style="2" customWidth="1"/>
    <col min="5377" max="5378" width="5.7109375" style="2" customWidth="1"/>
    <col min="5379" max="5379" width="4" style="2" customWidth="1"/>
    <col min="5380" max="5381" width="5.7109375" style="2" customWidth="1"/>
    <col min="5382" max="5612" width="7.85546875" style="2"/>
    <col min="5613" max="5613" width="12.140625" style="2" customWidth="1"/>
    <col min="5614" max="5614" width="4" style="2" customWidth="1"/>
    <col min="5615" max="5616" width="5.7109375" style="2" customWidth="1"/>
    <col min="5617" max="5617" width="4" style="2" customWidth="1"/>
    <col min="5618" max="5619" width="5.7109375" style="2" customWidth="1"/>
    <col min="5620" max="5620" width="4" style="2" customWidth="1"/>
    <col min="5621" max="5622" width="5.7109375" style="2" customWidth="1"/>
    <col min="5623" max="5623" width="4" style="2" customWidth="1"/>
    <col min="5624" max="5625" width="5.7109375" style="2" customWidth="1"/>
    <col min="5626" max="5626" width="4" style="2" customWidth="1"/>
    <col min="5627" max="5628" width="5.7109375" style="2" customWidth="1"/>
    <col min="5629" max="5629" width="4" style="2" customWidth="1"/>
    <col min="5630" max="5631" width="5.7109375" style="2" customWidth="1"/>
    <col min="5632" max="5632" width="4" style="2" customWidth="1"/>
    <col min="5633" max="5634" width="5.7109375" style="2" customWidth="1"/>
    <col min="5635" max="5635" width="4" style="2" customWidth="1"/>
    <col min="5636" max="5637" width="5.7109375" style="2" customWidth="1"/>
    <col min="5638" max="5868" width="7.85546875" style="2"/>
    <col min="5869" max="5869" width="12.140625" style="2" customWidth="1"/>
    <col min="5870" max="5870" width="4" style="2" customWidth="1"/>
    <col min="5871" max="5872" width="5.7109375" style="2" customWidth="1"/>
    <col min="5873" max="5873" width="4" style="2" customWidth="1"/>
    <col min="5874" max="5875" width="5.7109375" style="2" customWidth="1"/>
    <col min="5876" max="5876" width="4" style="2" customWidth="1"/>
    <col min="5877" max="5878" width="5.7109375" style="2" customWidth="1"/>
    <col min="5879" max="5879" width="4" style="2" customWidth="1"/>
    <col min="5880" max="5881" width="5.7109375" style="2" customWidth="1"/>
    <col min="5882" max="5882" width="4" style="2" customWidth="1"/>
    <col min="5883" max="5884" width="5.7109375" style="2" customWidth="1"/>
    <col min="5885" max="5885" width="4" style="2" customWidth="1"/>
    <col min="5886" max="5887" width="5.7109375" style="2" customWidth="1"/>
    <col min="5888" max="5888" width="4" style="2" customWidth="1"/>
    <col min="5889" max="5890" width="5.7109375" style="2" customWidth="1"/>
    <col min="5891" max="5891" width="4" style="2" customWidth="1"/>
    <col min="5892" max="5893" width="5.7109375" style="2" customWidth="1"/>
    <col min="5894" max="6124" width="7.85546875" style="2"/>
    <col min="6125" max="6125" width="12.140625" style="2" customWidth="1"/>
    <col min="6126" max="6126" width="4" style="2" customWidth="1"/>
    <col min="6127" max="6128" width="5.7109375" style="2" customWidth="1"/>
    <col min="6129" max="6129" width="4" style="2" customWidth="1"/>
    <col min="6130" max="6131" width="5.7109375" style="2" customWidth="1"/>
    <col min="6132" max="6132" width="4" style="2" customWidth="1"/>
    <col min="6133" max="6134" width="5.7109375" style="2" customWidth="1"/>
    <col min="6135" max="6135" width="4" style="2" customWidth="1"/>
    <col min="6136" max="6137" width="5.7109375" style="2" customWidth="1"/>
    <col min="6138" max="6138" width="4" style="2" customWidth="1"/>
    <col min="6139" max="6140" width="5.7109375" style="2" customWidth="1"/>
    <col min="6141" max="6141" width="4" style="2" customWidth="1"/>
    <col min="6142" max="6143" width="5.7109375" style="2" customWidth="1"/>
    <col min="6144" max="6144" width="4" style="2" customWidth="1"/>
    <col min="6145" max="6146" width="5.7109375" style="2" customWidth="1"/>
    <col min="6147" max="6147" width="4" style="2" customWidth="1"/>
    <col min="6148" max="6149" width="5.7109375" style="2" customWidth="1"/>
    <col min="6150" max="6380" width="7.85546875" style="2"/>
    <col min="6381" max="6381" width="12.140625" style="2" customWidth="1"/>
    <col min="6382" max="6382" width="4" style="2" customWidth="1"/>
    <col min="6383" max="6384" width="5.7109375" style="2" customWidth="1"/>
    <col min="6385" max="6385" width="4" style="2" customWidth="1"/>
    <col min="6386" max="6387" width="5.7109375" style="2" customWidth="1"/>
    <col min="6388" max="6388" width="4" style="2" customWidth="1"/>
    <col min="6389" max="6390" width="5.7109375" style="2" customWidth="1"/>
    <col min="6391" max="6391" width="4" style="2" customWidth="1"/>
    <col min="6392" max="6393" width="5.7109375" style="2" customWidth="1"/>
    <col min="6394" max="6394" width="4" style="2" customWidth="1"/>
    <col min="6395" max="6396" width="5.7109375" style="2" customWidth="1"/>
    <col min="6397" max="6397" width="4" style="2" customWidth="1"/>
    <col min="6398" max="6399" width="5.7109375" style="2" customWidth="1"/>
    <col min="6400" max="6400" width="4" style="2" customWidth="1"/>
    <col min="6401" max="6402" width="5.7109375" style="2" customWidth="1"/>
    <col min="6403" max="6403" width="4" style="2" customWidth="1"/>
    <col min="6404" max="6405" width="5.7109375" style="2" customWidth="1"/>
    <col min="6406" max="6636" width="7.85546875" style="2"/>
    <col min="6637" max="6637" width="12.140625" style="2" customWidth="1"/>
    <col min="6638" max="6638" width="4" style="2" customWidth="1"/>
    <col min="6639" max="6640" width="5.7109375" style="2" customWidth="1"/>
    <col min="6641" max="6641" width="4" style="2" customWidth="1"/>
    <col min="6642" max="6643" width="5.7109375" style="2" customWidth="1"/>
    <col min="6644" max="6644" width="4" style="2" customWidth="1"/>
    <col min="6645" max="6646" width="5.7109375" style="2" customWidth="1"/>
    <col min="6647" max="6647" width="4" style="2" customWidth="1"/>
    <col min="6648" max="6649" width="5.7109375" style="2" customWidth="1"/>
    <col min="6650" max="6650" width="4" style="2" customWidth="1"/>
    <col min="6651" max="6652" width="5.7109375" style="2" customWidth="1"/>
    <col min="6653" max="6653" width="4" style="2" customWidth="1"/>
    <col min="6654" max="6655" width="5.7109375" style="2" customWidth="1"/>
    <col min="6656" max="6656" width="4" style="2" customWidth="1"/>
    <col min="6657" max="6658" width="5.7109375" style="2" customWidth="1"/>
    <col min="6659" max="6659" width="4" style="2" customWidth="1"/>
    <col min="6660" max="6661" width="5.7109375" style="2" customWidth="1"/>
    <col min="6662" max="6892" width="7.85546875" style="2"/>
    <col min="6893" max="6893" width="12.140625" style="2" customWidth="1"/>
    <col min="6894" max="6894" width="4" style="2" customWidth="1"/>
    <col min="6895" max="6896" width="5.7109375" style="2" customWidth="1"/>
    <col min="6897" max="6897" width="4" style="2" customWidth="1"/>
    <col min="6898" max="6899" width="5.7109375" style="2" customWidth="1"/>
    <col min="6900" max="6900" width="4" style="2" customWidth="1"/>
    <col min="6901" max="6902" width="5.7109375" style="2" customWidth="1"/>
    <col min="6903" max="6903" width="4" style="2" customWidth="1"/>
    <col min="6904" max="6905" width="5.7109375" style="2" customWidth="1"/>
    <col min="6906" max="6906" width="4" style="2" customWidth="1"/>
    <col min="6907" max="6908" width="5.7109375" style="2" customWidth="1"/>
    <col min="6909" max="6909" width="4" style="2" customWidth="1"/>
    <col min="6910" max="6911" width="5.7109375" style="2" customWidth="1"/>
    <col min="6912" max="6912" width="4" style="2" customWidth="1"/>
    <col min="6913" max="6914" width="5.7109375" style="2" customWidth="1"/>
    <col min="6915" max="6915" width="4" style="2" customWidth="1"/>
    <col min="6916" max="6917" width="5.7109375" style="2" customWidth="1"/>
    <col min="6918" max="7148" width="7.85546875" style="2"/>
    <col min="7149" max="7149" width="12.140625" style="2" customWidth="1"/>
    <col min="7150" max="7150" width="4" style="2" customWidth="1"/>
    <col min="7151" max="7152" width="5.7109375" style="2" customWidth="1"/>
    <col min="7153" max="7153" width="4" style="2" customWidth="1"/>
    <col min="7154" max="7155" width="5.7109375" style="2" customWidth="1"/>
    <col min="7156" max="7156" width="4" style="2" customWidth="1"/>
    <col min="7157" max="7158" width="5.7109375" style="2" customWidth="1"/>
    <col min="7159" max="7159" width="4" style="2" customWidth="1"/>
    <col min="7160" max="7161" width="5.7109375" style="2" customWidth="1"/>
    <col min="7162" max="7162" width="4" style="2" customWidth="1"/>
    <col min="7163" max="7164" width="5.7109375" style="2" customWidth="1"/>
    <col min="7165" max="7165" width="4" style="2" customWidth="1"/>
    <col min="7166" max="7167" width="5.7109375" style="2" customWidth="1"/>
    <col min="7168" max="7168" width="4" style="2" customWidth="1"/>
    <col min="7169" max="7170" width="5.7109375" style="2" customWidth="1"/>
    <col min="7171" max="7171" width="4" style="2" customWidth="1"/>
    <col min="7172" max="7173" width="5.7109375" style="2" customWidth="1"/>
    <col min="7174" max="7404" width="7.85546875" style="2"/>
    <col min="7405" max="7405" width="12.140625" style="2" customWidth="1"/>
    <col min="7406" max="7406" width="4" style="2" customWidth="1"/>
    <col min="7407" max="7408" width="5.7109375" style="2" customWidth="1"/>
    <col min="7409" max="7409" width="4" style="2" customWidth="1"/>
    <col min="7410" max="7411" width="5.7109375" style="2" customWidth="1"/>
    <col min="7412" max="7412" width="4" style="2" customWidth="1"/>
    <col min="7413" max="7414" width="5.7109375" style="2" customWidth="1"/>
    <col min="7415" max="7415" width="4" style="2" customWidth="1"/>
    <col min="7416" max="7417" width="5.7109375" style="2" customWidth="1"/>
    <col min="7418" max="7418" width="4" style="2" customWidth="1"/>
    <col min="7419" max="7420" width="5.7109375" style="2" customWidth="1"/>
    <col min="7421" max="7421" width="4" style="2" customWidth="1"/>
    <col min="7422" max="7423" width="5.7109375" style="2" customWidth="1"/>
    <col min="7424" max="7424" width="4" style="2" customWidth="1"/>
    <col min="7425" max="7426" width="5.7109375" style="2" customWidth="1"/>
    <col min="7427" max="7427" width="4" style="2" customWidth="1"/>
    <col min="7428" max="7429" width="5.7109375" style="2" customWidth="1"/>
    <col min="7430" max="7660" width="7.85546875" style="2"/>
    <col min="7661" max="7661" width="12.140625" style="2" customWidth="1"/>
    <col min="7662" max="7662" width="4" style="2" customWidth="1"/>
    <col min="7663" max="7664" width="5.7109375" style="2" customWidth="1"/>
    <col min="7665" max="7665" width="4" style="2" customWidth="1"/>
    <col min="7666" max="7667" width="5.7109375" style="2" customWidth="1"/>
    <col min="7668" max="7668" width="4" style="2" customWidth="1"/>
    <col min="7669" max="7670" width="5.7109375" style="2" customWidth="1"/>
    <col min="7671" max="7671" width="4" style="2" customWidth="1"/>
    <col min="7672" max="7673" width="5.7109375" style="2" customWidth="1"/>
    <col min="7674" max="7674" width="4" style="2" customWidth="1"/>
    <col min="7675" max="7676" width="5.7109375" style="2" customWidth="1"/>
    <col min="7677" max="7677" width="4" style="2" customWidth="1"/>
    <col min="7678" max="7679" width="5.7109375" style="2" customWidth="1"/>
    <col min="7680" max="7680" width="4" style="2" customWidth="1"/>
    <col min="7681" max="7682" width="5.7109375" style="2" customWidth="1"/>
    <col min="7683" max="7683" width="4" style="2" customWidth="1"/>
    <col min="7684" max="7685" width="5.7109375" style="2" customWidth="1"/>
    <col min="7686" max="7916" width="7.85546875" style="2"/>
    <col min="7917" max="7917" width="12.140625" style="2" customWidth="1"/>
    <col min="7918" max="7918" width="4" style="2" customWidth="1"/>
    <col min="7919" max="7920" width="5.7109375" style="2" customWidth="1"/>
    <col min="7921" max="7921" width="4" style="2" customWidth="1"/>
    <col min="7922" max="7923" width="5.7109375" style="2" customWidth="1"/>
    <col min="7924" max="7924" width="4" style="2" customWidth="1"/>
    <col min="7925" max="7926" width="5.7109375" style="2" customWidth="1"/>
    <col min="7927" max="7927" width="4" style="2" customWidth="1"/>
    <col min="7928" max="7929" width="5.7109375" style="2" customWidth="1"/>
    <col min="7930" max="7930" width="4" style="2" customWidth="1"/>
    <col min="7931" max="7932" width="5.7109375" style="2" customWidth="1"/>
    <col min="7933" max="7933" width="4" style="2" customWidth="1"/>
    <col min="7934" max="7935" width="5.7109375" style="2" customWidth="1"/>
    <col min="7936" max="7936" width="4" style="2" customWidth="1"/>
    <col min="7937" max="7938" width="5.7109375" style="2" customWidth="1"/>
    <col min="7939" max="7939" width="4" style="2" customWidth="1"/>
    <col min="7940" max="7941" width="5.7109375" style="2" customWidth="1"/>
    <col min="7942" max="8172" width="7.85546875" style="2"/>
    <col min="8173" max="8173" width="12.140625" style="2" customWidth="1"/>
    <col min="8174" max="8174" width="4" style="2" customWidth="1"/>
    <col min="8175" max="8176" width="5.7109375" style="2" customWidth="1"/>
    <col min="8177" max="8177" width="4" style="2" customWidth="1"/>
    <col min="8178" max="8179" width="5.7109375" style="2" customWidth="1"/>
    <col min="8180" max="8180" width="4" style="2" customWidth="1"/>
    <col min="8181" max="8182" width="5.7109375" style="2" customWidth="1"/>
    <col min="8183" max="8183" width="4" style="2" customWidth="1"/>
    <col min="8184" max="8185" width="5.7109375" style="2" customWidth="1"/>
    <col min="8186" max="8186" width="4" style="2" customWidth="1"/>
    <col min="8187" max="8188" width="5.7109375" style="2" customWidth="1"/>
    <col min="8189" max="8189" width="4" style="2" customWidth="1"/>
    <col min="8190" max="8191" width="5.7109375" style="2" customWidth="1"/>
    <col min="8192" max="8192" width="4" style="2" customWidth="1"/>
    <col min="8193" max="8194" width="5.7109375" style="2" customWidth="1"/>
    <col min="8195" max="8195" width="4" style="2" customWidth="1"/>
    <col min="8196" max="8197" width="5.7109375" style="2" customWidth="1"/>
    <col min="8198" max="8428" width="7.85546875" style="2"/>
    <col min="8429" max="8429" width="12.140625" style="2" customWidth="1"/>
    <col min="8430" max="8430" width="4" style="2" customWidth="1"/>
    <col min="8431" max="8432" width="5.7109375" style="2" customWidth="1"/>
    <col min="8433" max="8433" width="4" style="2" customWidth="1"/>
    <col min="8434" max="8435" width="5.7109375" style="2" customWidth="1"/>
    <col min="8436" max="8436" width="4" style="2" customWidth="1"/>
    <col min="8437" max="8438" width="5.7109375" style="2" customWidth="1"/>
    <col min="8439" max="8439" width="4" style="2" customWidth="1"/>
    <col min="8440" max="8441" width="5.7109375" style="2" customWidth="1"/>
    <col min="8442" max="8442" width="4" style="2" customWidth="1"/>
    <col min="8443" max="8444" width="5.7109375" style="2" customWidth="1"/>
    <col min="8445" max="8445" width="4" style="2" customWidth="1"/>
    <col min="8446" max="8447" width="5.7109375" style="2" customWidth="1"/>
    <col min="8448" max="8448" width="4" style="2" customWidth="1"/>
    <col min="8449" max="8450" width="5.7109375" style="2" customWidth="1"/>
    <col min="8451" max="8451" width="4" style="2" customWidth="1"/>
    <col min="8452" max="8453" width="5.7109375" style="2" customWidth="1"/>
    <col min="8454" max="8684" width="7.85546875" style="2"/>
    <col min="8685" max="8685" width="12.140625" style="2" customWidth="1"/>
    <col min="8686" max="8686" width="4" style="2" customWidth="1"/>
    <col min="8687" max="8688" width="5.7109375" style="2" customWidth="1"/>
    <col min="8689" max="8689" width="4" style="2" customWidth="1"/>
    <col min="8690" max="8691" width="5.7109375" style="2" customWidth="1"/>
    <col min="8692" max="8692" width="4" style="2" customWidth="1"/>
    <col min="8693" max="8694" width="5.7109375" style="2" customWidth="1"/>
    <col min="8695" max="8695" width="4" style="2" customWidth="1"/>
    <col min="8696" max="8697" width="5.7109375" style="2" customWidth="1"/>
    <col min="8698" max="8698" width="4" style="2" customWidth="1"/>
    <col min="8699" max="8700" width="5.7109375" style="2" customWidth="1"/>
    <col min="8701" max="8701" width="4" style="2" customWidth="1"/>
    <col min="8702" max="8703" width="5.7109375" style="2" customWidth="1"/>
    <col min="8704" max="8704" width="4" style="2" customWidth="1"/>
    <col min="8705" max="8706" width="5.7109375" style="2" customWidth="1"/>
    <col min="8707" max="8707" width="4" style="2" customWidth="1"/>
    <col min="8708" max="8709" width="5.7109375" style="2" customWidth="1"/>
    <col min="8710" max="8940" width="7.85546875" style="2"/>
    <col min="8941" max="8941" width="12.140625" style="2" customWidth="1"/>
    <col min="8942" max="8942" width="4" style="2" customWidth="1"/>
    <col min="8943" max="8944" width="5.7109375" style="2" customWidth="1"/>
    <col min="8945" max="8945" width="4" style="2" customWidth="1"/>
    <col min="8946" max="8947" width="5.7109375" style="2" customWidth="1"/>
    <col min="8948" max="8948" width="4" style="2" customWidth="1"/>
    <col min="8949" max="8950" width="5.7109375" style="2" customWidth="1"/>
    <col min="8951" max="8951" width="4" style="2" customWidth="1"/>
    <col min="8952" max="8953" width="5.7109375" style="2" customWidth="1"/>
    <col min="8954" max="8954" width="4" style="2" customWidth="1"/>
    <col min="8955" max="8956" width="5.7109375" style="2" customWidth="1"/>
    <col min="8957" max="8957" width="4" style="2" customWidth="1"/>
    <col min="8958" max="8959" width="5.7109375" style="2" customWidth="1"/>
    <col min="8960" max="8960" width="4" style="2" customWidth="1"/>
    <col min="8961" max="8962" width="5.7109375" style="2" customWidth="1"/>
    <col min="8963" max="8963" width="4" style="2" customWidth="1"/>
    <col min="8964" max="8965" width="5.7109375" style="2" customWidth="1"/>
    <col min="8966" max="9196" width="7.85546875" style="2"/>
    <col min="9197" max="9197" width="12.140625" style="2" customWidth="1"/>
    <col min="9198" max="9198" width="4" style="2" customWidth="1"/>
    <col min="9199" max="9200" width="5.7109375" style="2" customWidth="1"/>
    <col min="9201" max="9201" width="4" style="2" customWidth="1"/>
    <col min="9202" max="9203" width="5.7109375" style="2" customWidth="1"/>
    <col min="9204" max="9204" width="4" style="2" customWidth="1"/>
    <col min="9205" max="9206" width="5.7109375" style="2" customWidth="1"/>
    <col min="9207" max="9207" width="4" style="2" customWidth="1"/>
    <col min="9208" max="9209" width="5.7109375" style="2" customWidth="1"/>
    <col min="9210" max="9210" width="4" style="2" customWidth="1"/>
    <col min="9211" max="9212" width="5.7109375" style="2" customWidth="1"/>
    <col min="9213" max="9213" width="4" style="2" customWidth="1"/>
    <col min="9214" max="9215" width="5.7109375" style="2" customWidth="1"/>
    <col min="9216" max="9216" width="4" style="2" customWidth="1"/>
    <col min="9217" max="9218" width="5.7109375" style="2" customWidth="1"/>
    <col min="9219" max="9219" width="4" style="2" customWidth="1"/>
    <col min="9220" max="9221" width="5.7109375" style="2" customWidth="1"/>
    <col min="9222" max="9452" width="7.85546875" style="2"/>
    <col min="9453" max="9453" width="12.140625" style="2" customWidth="1"/>
    <col min="9454" max="9454" width="4" style="2" customWidth="1"/>
    <col min="9455" max="9456" width="5.7109375" style="2" customWidth="1"/>
    <col min="9457" max="9457" width="4" style="2" customWidth="1"/>
    <col min="9458" max="9459" width="5.7109375" style="2" customWidth="1"/>
    <col min="9460" max="9460" width="4" style="2" customWidth="1"/>
    <col min="9461" max="9462" width="5.7109375" style="2" customWidth="1"/>
    <col min="9463" max="9463" width="4" style="2" customWidth="1"/>
    <col min="9464" max="9465" width="5.7109375" style="2" customWidth="1"/>
    <col min="9466" max="9466" width="4" style="2" customWidth="1"/>
    <col min="9467" max="9468" width="5.7109375" style="2" customWidth="1"/>
    <col min="9469" max="9469" width="4" style="2" customWidth="1"/>
    <col min="9470" max="9471" width="5.7109375" style="2" customWidth="1"/>
    <col min="9472" max="9472" width="4" style="2" customWidth="1"/>
    <col min="9473" max="9474" width="5.7109375" style="2" customWidth="1"/>
    <col min="9475" max="9475" width="4" style="2" customWidth="1"/>
    <col min="9476" max="9477" width="5.7109375" style="2" customWidth="1"/>
    <col min="9478" max="9708" width="7.85546875" style="2"/>
    <col min="9709" max="9709" width="12.140625" style="2" customWidth="1"/>
    <col min="9710" max="9710" width="4" style="2" customWidth="1"/>
    <col min="9711" max="9712" width="5.7109375" style="2" customWidth="1"/>
    <col min="9713" max="9713" width="4" style="2" customWidth="1"/>
    <col min="9714" max="9715" width="5.7109375" style="2" customWidth="1"/>
    <col min="9716" max="9716" width="4" style="2" customWidth="1"/>
    <col min="9717" max="9718" width="5.7109375" style="2" customWidth="1"/>
    <col min="9719" max="9719" width="4" style="2" customWidth="1"/>
    <col min="9720" max="9721" width="5.7109375" style="2" customWidth="1"/>
    <col min="9722" max="9722" width="4" style="2" customWidth="1"/>
    <col min="9723" max="9724" width="5.7109375" style="2" customWidth="1"/>
    <col min="9725" max="9725" width="4" style="2" customWidth="1"/>
    <col min="9726" max="9727" width="5.7109375" style="2" customWidth="1"/>
    <col min="9728" max="9728" width="4" style="2" customWidth="1"/>
    <col min="9729" max="9730" width="5.7109375" style="2" customWidth="1"/>
    <col min="9731" max="9731" width="4" style="2" customWidth="1"/>
    <col min="9732" max="9733" width="5.7109375" style="2" customWidth="1"/>
    <col min="9734" max="9964" width="7.85546875" style="2"/>
    <col min="9965" max="9965" width="12.140625" style="2" customWidth="1"/>
    <col min="9966" max="9966" width="4" style="2" customWidth="1"/>
    <col min="9967" max="9968" width="5.7109375" style="2" customWidth="1"/>
    <col min="9969" max="9969" width="4" style="2" customWidth="1"/>
    <col min="9970" max="9971" width="5.7109375" style="2" customWidth="1"/>
    <col min="9972" max="9972" width="4" style="2" customWidth="1"/>
    <col min="9973" max="9974" width="5.7109375" style="2" customWidth="1"/>
    <col min="9975" max="9975" width="4" style="2" customWidth="1"/>
    <col min="9976" max="9977" width="5.7109375" style="2" customWidth="1"/>
    <col min="9978" max="9978" width="4" style="2" customWidth="1"/>
    <col min="9979" max="9980" width="5.7109375" style="2" customWidth="1"/>
    <col min="9981" max="9981" width="4" style="2" customWidth="1"/>
    <col min="9982" max="9983" width="5.7109375" style="2" customWidth="1"/>
    <col min="9984" max="9984" width="4" style="2" customWidth="1"/>
    <col min="9985" max="9986" width="5.7109375" style="2" customWidth="1"/>
    <col min="9987" max="9987" width="4" style="2" customWidth="1"/>
    <col min="9988" max="9989" width="5.7109375" style="2" customWidth="1"/>
    <col min="9990" max="10220" width="7.85546875" style="2"/>
    <col min="10221" max="10221" width="12.140625" style="2" customWidth="1"/>
    <col min="10222" max="10222" width="4" style="2" customWidth="1"/>
    <col min="10223" max="10224" width="5.7109375" style="2" customWidth="1"/>
    <col min="10225" max="10225" width="4" style="2" customWidth="1"/>
    <col min="10226" max="10227" width="5.7109375" style="2" customWidth="1"/>
    <col min="10228" max="10228" width="4" style="2" customWidth="1"/>
    <col min="10229" max="10230" width="5.7109375" style="2" customWidth="1"/>
    <col min="10231" max="10231" width="4" style="2" customWidth="1"/>
    <col min="10232" max="10233" width="5.7109375" style="2" customWidth="1"/>
    <col min="10234" max="10234" width="4" style="2" customWidth="1"/>
    <col min="10235" max="10236" width="5.7109375" style="2" customWidth="1"/>
    <col min="10237" max="10237" width="4" style="2" customWidth="1"/>
    <col min="10238" max="10239" width="5.7109375" style="2" customWidth="1"/>
    <col min="10240" max="10240" width="4" style="2" customWidth="1"/>
    <col min="10241" max="10242" width="5.7109375" style="2" customWidth="1"/>
    <col min="10243" max="10243" width="4" style="2" customWidth="1"/>
    <col min="10244" max="10245" width="5.7109375" style="2" customWidth="1"/>
    <col min="10246" max="10476" width="7.85546875" style="2"/>
    <col min="10477" max="10477" width="12.140625" style="2" customWidth="1"/>
    <col min="10478" max="10478" width="4" style="2" customWidth="1"/>
    <col min="10479" max="10480" width="5.7109375" style="2" customWidth="1"/>
    <col min="10481" max="10481" width="4" style="2" customWidth="1"/>
    <col min="10482" max="10483" width="5.7109375" style="2" customWidth="1"/>
    <col min="10484" max="10484" width="4" style="2" customWidth="1"/>
    <col min="10485" max="10486" width="5.7109375" style="2" customWidth="1"/>
    <col min="10487" max="10487" width="4" style="2" customWidth="1"/>
    <col min="10488" max="10489" width="5.7109375" style="2" customWidth="1"/>
    <col min="10490" max="10490" width="4" style="2" customWidth="1"/>
    <col min="10491" max="10492" width="5.7109375" style="2" customWidth="1"/>
    <col min="10493" max="10493" width="4" style="2" customWidth="1"/>
    <col min="10494" max="10495" width="5.7109375" style="2" customWidth="1"/>
    <col min="10496" max="10496" width="4" style="2" customWidth="1"/>
    <col min="10497" max="10498" width="5.7109375" style="2" customWidth="1"/>
    <col min="10499" max="10499" width="4" style="2" customWidth="1"/>
    <col min="10500" max="10501" width="5.7109375" style="2" customWidth="1"/>
    <col min="10502" max="10732" width="7.85546875" style="2"/>
    <col min="10733" max="10733" width="12.140625" style="2" customWidth="1"/>
    <col min="10734" max="10734" width="4" style="2" customWidth="1"/>
    <col min="10735" max="10736" width="5.7109375" style="2" customWidth="1"/>
    <col min="10737" max="10737" width="4" style="2" customWidth="1"/>
    <col min="10738" max="10739" width="5.7109375" style="2" customWidth="1"/>
    <col min="10740" max="10740" width="4" style="2" customWidth="1"/>
    <col min="10741" max="10742" width="5.7109375" style="2" customWidth="1"/>
    <col min="10743" max="10743" width="4" style="2" customWidth="1"/>
    <col min="10744" max="10745" width="5.7109375" style="2" customWidth="1"/>
    <col min="10746" max="10746" width="4" style="2" customWidth="1"/>
    <col min="10747" max="10748" width="5.7109375" style="2" customWidth="1"/>
    <col min="10749" max="10749" width="4" style="2" customWidth="1"/>
    <col min="10750" max="10751" width="5.7109375" style="2" customWidth="1"/>
    <col min="10752" max="10752" width="4" style="2" customWidth="1"/>
    <col min="10753" max="10754" width="5.7109375" style="2" customWidth="1"/>
    <col min="10755" max="10755" width="4" style="2" customWidth="1"/>
    <col min="10756" max="10757" width="5.7109375" style="2" customWidth="1"/>
    <col min="10758" max="10988" width="7.85546875" style="2"/>
    <col min="10989" max="10989" width="12.140625" style="2" customWidth="1"/>
    <col min="10990" max="10990" width="4" style="2" customWidth="1"/>
    <col min="10991" max="10992" width="5.7109375" style="2" customWidth="1"/>
    <col min="10993" max="10993" width="4" style="2" customWidth="1"/>
    <col min="10994" max="10995" width="5.7109375" style="2" customWidth="1"/>
    <col min="10996" max="10996" width="4" style="2" customWidth="1"/>
    <col min="10997" max="10998" width="5.7109375" style="2" customWidth="1"/>
    <col min="10999" max="10999" width="4" style="2" customWidth="1"/>
    <col min="11000" max="11001" width="5.7109375" style="2" customWidth="1"/>
    <col min="11002" max="11002" width="4" style="2" customWidth="1"/>
    <col min="11003" max="11004" width="5.7109375" style="2" customWidth="1"/>
    <col min="11005" max="11005" width="4" style="2" customWidth="1"/>
    <col min="11006" max="11007" width="5.7109375" style="2" customWidth="1"/>
    <col min="11008" max="11008" width="4" style="2" customWidth="1"/>
    <col min="11009" max="11010" width="5.7109375" style="2" customWidth="1"/>
    <col min="11011" max="11011" width="4" style="2" customWidth="1"/>
    <col min="11012" max="11013" width="5.7109375" style="2" customWidth="1"/>
    <col min="11014" max="11244" width="7.85546875" style="2"/>
    <col min="11245" max="11245" width="12.140625" style="2" customWidth="1"/>
    <col min="11246" max="11246" width="4" style="2" customWidth="1"/>
    <col min="11247" max="11248" width="5.7109375" style="2" customWidth="1"/>
    <col min="11249" max="11249" width="4" style="2" customWidth="1"/>
    <col min="11250" max="11251" width="5.7109375" style="2" customWidth="1"/>
    <col min="11252" max="11252" width="4" style="2" customWidth="1"/>
    <col min="11253" max="11254" width="5.7109375" style="2" customWidth="1"/>
    <col min="11255" max="11255" width="4" style="2" customWidth="1"/>
    <col min="11256" max="11257" width="5.7109375" style="2" customWidth="1"/>
    <col min="11258" max="11258" width="4" style="2" customWidth="1"/>
    <col min="11259" max="11260" width="5.7109375" style="2" customWidth="1"/>
    <col min="11261" max="11261" width="4" style="2" customWidth="1"/>
    <col min="11262" max="11263" width="5.7109375" style="2" customWidth="1"/>
    <col min="11264" max="11264" width="4" style="2" customWidth="1"/>
    <col min="11265" max="11266" width="5.7109375" style="2" customWidth="1"/>
    <col min="11267" max="11267" width="4" style="2" customWidth="1"/>
    <col min="11268" max="11269" width="5.7109375" style="2" customWidth="1"/>
    <col min="11270" max="11500" width="7.85546875" style="2"/>
    <col min="11501" max="11501" width="12.140625" style="2" customWidth="1"/>
    <col min="11502" max="11502" width="4" style="2" customWidth="1"/>
    <col min="11503" max="11504" width="5.7109375" style="2" customWidth="1"/>
    <col min="11505" max="11505" width="4" style="2" customWidth="1"/>
    <col min="11506" max="11507" width="5.7109375" style="2" customWidth="1"/>
    <col min="11508" max="11508" width="4" style="2" customWidth="1"/>
    <col min="11509" max="11510" width="5.7109375" style="2" customWidth="1"/>
    <col min="11511" max="11511" width="4" style="2" customWidth="1"/>
    <col min="11512" max="11513" width="5.7109375" style="2" customWidth="1"/>
    <col min="11514" max="11514" width="4" style="2" customWidth="1"/>
    <col min="11515" max="11516" width="5.7109375" style="2" customWidth="1"/>
    <col min="11517" max="11517" width="4" style="2" customWidth="1"/>
    <col min="11518" max="11519" width="5.7109375" style="2" customWidth="1"/>
    <col min="11520" max="11520" width="4" style="2" customWidth="1"/>
    <col min="11521" max="11522" width="5.7109375" style="2" customWidth="1"/>
    <col min="11523" max="11523" width="4" style="2" customWidth="1"/>
    <col min="11524" max="11525" width="5.7109375" style="2" customWidth="1"/>
    <col min="11526" max="11756" width="7.85546875" style="2"/>
    <col min="11757" max="11757" width="12.140625" style="2" customWidth="1"/>
    <col min="11758" max="11758" width="4" style="2" customWidth="1"/>
    <col min="11759" max="11760" width="5.7109375" style="2" customWidth="1"/>
    <col min="11761" max="11761" width="4" style="2" customWidth="1"/>
    <col min="11762" max="11763" width="5.7109375" style="2" customWidth="1"/>
    <col min="11764" max="11764" width="4" style="2" customWidth="1"/>
    <col min="11765" max="11766" width="5.7109375" style="2" customWidth="1"/>
    <col min="11767" max="11767" width="4" style="2" customWidth="1"/>
    <col min="11768" max="11769" width="5.7109375" style="2" customWidth="1"/>
    <col min="11770" max="11770" width="4" style="2" customWidth="1"/>
    <col min="11771" max="11772" width="5.7109375" style="2" customWidth="1"/>
    <col min="11773" max="11773" width="4" style="2" customWidth="1"/>
    <col min="11774" max="11775" width="5.7109375" style="2" customWidth="1"/>
    <col min="11776" max="11776" width="4" style="2" customWidth="1"/>
    <col min="11777" max="11778" width="5.7109375" style="2" customWidth="1"/>
    <col min="11779" max="11779" width="4" style="2" customWidth="1"/>
    <col min="11780" max="11781" width="5.7109375" style="2" customWidth="1"/>
    <col min="11782" max="12012" width="7.85546875" style="2"/>
    <col min="12013" max="12013" width="12.140625" style="2" customWidth="1"/>
    <col min="12014" max="12014" width="4" style="2" customWidth="1"/>
    <col min="12015" max="12016" width="5.7109375" style="2" customWidth="1"/>
    <col min="12017" max="12017" width="4" style="2" customWidth="1"/>
    <col min="12018" max="12019" width="5.7109375" style="2" customWidth="1"/>
    <col min="12020" max="12020" width="4" style="2" customWidth="1"/>
    <col min="12021" max="12022" width="5.7109375" style="2" customWidth="1"/>
    <col min="12023" max="12023" width="4" style="2" customWidth="1"/>
    <col min="12024" max="12025" width="5.7109375" style="2" customWidth="1"/>
    <col min="12026" max="12026" width="4" style="2" customWidth="1"/>
    <col min="12027" max="12028" width="5.7109375" style="2" customWidth="1"/>
    <col min="12029" max="12029" width="4" style="2" customWidth="1"/>
    <col min="12030" max="12031" width="5.7109375" style="2" customWidth="1"/>
    <col min="12032" max="12032" width="4" style="2" customWidth="1"/>
    <col min="12033" max="12034" width="5.7109375" style="2" customWidth="1"/>
    <col min="12035" max="12035" width="4" style="2" customWidth="1"/>
    <col min="12036" max="12037" width="5.7109375" style="2" customWidth="1"/>
    <col min="12038" max="12268" width="7.85546875" style="2"/>
    <col min="12269" max="12269" width="12.140625" style="2" customWidth="1"/>
    <col min="12270" max="12270" width="4" style="2" customWidth="1"/>
    <col min="12271" max="12272" width="5.7109375" style="2" customWidth="1"/>
    <col min="12273" max="12273" width="4" style="2" customWidth="1"/>
    <col min="12274" max="12275" width="5.7109375" style="2" customWidth="1"/>
    <col min="12276" max="12276" width="4" style="2" customWidth="1"/>
    <col min="12277" max="12278" width="5.7109375" style="2" customWidth="1"/>
    <col min="12279" max="12279" width="4" style="2" customWidth="1"/>
    <col min="12280" max="12281" width="5.7109375" style="2" customWidth="1"/>
    <col min="12282" max="12282" width="4" style="2" customWidth="1"/>
    <col min="12283" max="12284" width="5.7109375" style="2" customWidth="1"/>
    <col min="12285" max="12285" width="4" style="2" customWidth="1"/>
    <col min="12286" max="12287" width="5.7109375" style="2" customWidth="1"/>
    <col min="12288" max="12288" width="4" style="2" customWidth="1"/>
    <col min="12289" max="12290" width="5.7109375" style="2" customWidth="1"/>
    <col min="12291" max="12291" width="4" style="2" customWidth="1"/>
    <col min="12292" max="12293" width="5.7109375" style="2" customWidth="1"/>
    <col min="12294" max="12524" width="7.85546875" style="2"/>
    <col min="12525" max="12525" width="12.140625" style="2" customWidth="1"/>
    <col min="12526" max="12526" width="4" style="2" customWidth="1"/>
    <col min="12527" max="12528" width="5.7109375" style="2" customWidth="1"/>
    <col min="12529" max="12529" width="4" style="2" customWidth="1"/>
    <col min="12530" max="12531" width="5.7109375" style="2" customWidth="1"/>
    <col min="12532" max="12532" width="4" style="2" customWidth="1"/>
    <col min="12533" max="12534" width="5.7109375" style="2" customWidth="1"/>
    <col min="12535" max="12535" width="4" style="2" customWidth="1"/>
    <col min="12536" max="12537" width="5.7109375" style="2" customWidth="1"/>
    <col min="12538" max="12538" width="4" style="2" customWidth="1"/>
    <col min="12539" max="12540" width="5.7109375" style="2" customWidth="1"/>
    <col min="12541" max="12541" width="4" style="2" customWidth="1"/>
    <col min="12542" max="12543" width="5.7109375" style="2" customWidth="1"/>
    <col min="12544" max="12544" width="4" style="2" customWidth="1"/>
    <col min="12545" max="12546" width="5.7109375" style="2" customWidth="1"/>
    <col min="12547" max="12547" width="4" style="2" customWidth="1"/>
    <col min="12548" max="12549" width="5.7109375" style="2" customWidth="1"/>
    <col min="12550" max="12780" width="7.85546875" style="2"/>
    <col min="12781" max="12781" width="12.140625" style="2" customWidth="1"/>
    <col min="12782" max="12782" width="4" style="2" customWidth="1"/>
    <col min="12783" max="12784" width="5.7109375" style="2" customWidth="1"/>
    <col min="12785" max="12785" width="4" style="2" customWidth="1"/>
    <col min="12786" max="12787" width="5.7109375" style="2" customWidth="1"/>
    <col min="12788" max="12788" width="4" style="2" customWidth="1"/>
    <col min="12789" max="12790" width="5.7109375" style="2" customWidth="1"/>
    <col min="12791" max="12791" width="4" style="2" customWidth="1"/>
    <col min="12792" max="12793" width="5.7109375" style="2" customWidth="1"/>
    <col min="12794" max="12794" width="4" style="2" customWidth="1"/>
    <col min="12795" max="12796" width="5.7109375" style="2" customWidth="1"/>
    <col min="12797" max="12797" width="4" style="2" customWidth="1"/>
    <col min="12798" max="12799" width="5.7109375" style="2" customWidth="1"/>
    <col min="12800" max="12800" width="4" style="2" customWidth="1"/>
    <col min="12801" max="12802" width="5.7109375" style="2" customWidth="1"/>
    <col min="12803" max="12803" width="4" style="2" customWidth="1"/>
    <col min="12804" max="12805" width="5.7109375" style="2" customWidth="1"/>
    <col min="12806" max="13036" width="7.85546875" style="2"/>
    <col min="13037" max="13037" width="12.140625" style="2" customWidth="1"/>
    <col min="13038" max="13038" width="4" style="2" customWidth="1"/>
    <col min="13039" max="13040" width="5.7109375" style="2" customWidth="1"/>
    <col min="13041" max="13041" width="4" style="2" customWidth="1"/>
    <col min="13042" max="13043" width="5.7109375" style="2" customWidth="1"/>
    <col min="13044" max="13044" width="4" style="2" customWidth="1"/>
    <col min="13045" max="13046" width="5.7109375" style="2" customWidth="1"/>
    <col min="13047" max="13047" width="4" style="2" customWidth="1"/>
    <col min="13048" max="13049" width="5.7109375" style="2" customWidth="1"/>
    <col min="13050" max="13050" width="4" style="2" customWidth="1"/>
    <col min="13051" max="13052" width="5.7109375" style="2" customWidth="1"/>
    <col min="13053" max="13053" width="4" style="2" customWidth="1"/>
    <col min="13054" max="13055" width="5.7109375" style="2" customWidth="1"/>
    <col min="13056" max="13056" width="4" style="2" customWidth="1"/>
    <col min="13057" max="13058" width="5.7109375" style="2" customWidth="1"/>
    <col min="13059" max="13059" width="4" style="2" customWidth="1"/>
    <col min="13060" max="13061" width="5.7109375" style="2" customWidth="1"/>
    <col min="13062" max="13292" width="7.85546875" style="2"/>
    <col min="13293" max="13293" width="12.140625" style="2" customWidth="1"/>
    <col min="13294" max="13294" width="4" style="2" customWidth="1"/>
    <col min="13295" max="13296" width="5.7109375" style="2" customWidth="1"/>
    <col min="13297" max="13297" width="4" style="2" customWidth="1"/>
    <col min="13298" max="13299" width="5.7109375" style="2" customWidth="1"/>
    <col min="13300" max="13300" width="4" style="2" customWidth="1"/>
    <col min="13301" max="13302" width="5.7109375" style="2" customWidth="1"/>
    <col min="13303" max="13303" width="4" style="2" customWidth="1"/>
    <col min="13304" max="13305" width="5.7109375" style="2" customWidth="1"/>
    <col min="13306" max="13306" width="4" style="2" customWidth="1"/>
    <col min="13307" max="13308" width="5.7109375" style="2" customWidth="1"/>
    <col min="13309" max="13309" width="4" style="2" customWidth="1"/>
    <col min="13310" max="13311" width="5.7109375" style="2" customWidth="1"/>
    <col min="13312" max="13312" width="4" style="2" customWidth="1"/>
    <col min="13313" max="13314" width="5.7109375" style="2" customWidth="1"/>
    <col min="13315" max="13315" width="4" style="2" customWidth="1"/>
    <col min="13316" max="13317" width="5.7109375" style="2" customWidth="1"/>
    <col min="13318" max="13548" width="7.85546875" style="2"/>
    <col min="13549" max="13549" width="12.140625" style="2" customWidth="1"/>
    <col min="13550" max="13550" width="4" style="2" customWidth="1"/>
    <col min="13551" max="13552" width="5.7109375" style="2" customWidth="1"/>
    <col min="13553" max="13553" width="4" style="2" customWidth="1"/>
    <col min="13554" max="13555" width="5.7109375" style="2" customWidth="1"/>
    <col min="13556" max="13556" width="4" style="2" customWidth="1"/>
    <col min="13557" max="13558" width="5.7109375" style="2" customWidth="1"/>
    <col min="13559" max="13559" width="4" style="2" customWidth="1"/>
    <col min="13560" max="13561" width="5.7109375" style="2" customWidth="1"/>
    <col min="13562" max="13562" width="4" style="2" customWidth="1"/>
    <col min="13563" max="13564" width="5.7109375" style="2" customWidth="1"/>
    <col min="13565" max="13565" width="4" style="2" customWidth="1"/>
    <col min="13566" max="13567" width="5.7109375" style="2" customWidth="1"/>
    <col min="13568" max="13568" width="4" style="2" customWidth="1"/>
    <col min="13569" max="13570" width="5.7109375" style="2" customWidth="1"/>
    <col min="13571" max="13571" width="4" style="2" customWidth="1"/>
    <col min="13572" max="13573" width="5.7109375" style="2" customWidth="1"/>
    <col min="13574" max="13804" width="7.85546875" style="2"/>
    <col min="13805" max="13805" width="12.140625" style="2" customWidth="1"/>
    <col min="13806" max="13806" width="4" style="2" customWidth="1"/>
    <col min="13807" max="13808" width="5.7109375" style="2" customWidth="1"/>
    <col min="13809" max="13809" width="4" style="2" customWidth="1"/>
    <col min="13810" max="13811" width="5.7109375" style="2" customWidth="1"/>
    <col min="13812" max="13812" width="4" style="2" customWidth="1"/>
    <col min="13813" max="13814" width="5.7109375" style="2" customWidth="1"/>
    <col min="13815" max="13815" width="4" style="2" customWidth="1"/>
    <col min="13816" max="13817" width="5.7109375" style="2" customWidth="1"/>
    <col min="13818" max="13818" width="4" style="2" customWidth="1"/>
    <col min="13819" max="13820" width="5.7109375" style="2" customWidth="1"/>
    <col min="13821" max="13821" width="4" style="2" customWidth="1"/>
    <col min="13822" max="13823" width="5.7109375" style="2" customWidth="1"/>
    <col min="13824" max="13824" width="4" style="2" customWidth="1"/>
    <col min="13825" max="13826" width="5.7109375" style="2" customWidth="1"/>
    <col min="13827" max="13827" width="4" style="2" customWidth="1"/>
    <col min="13828" max="13829" width="5.7109375" style="2" customWidth="1"/>
    <col min="13830" max="14060" width="7.85546875" style="2"/>
    <col min="14061" max="14061" width="12.140625" style="2" customWidth="1"/>
    <col min="14062" max="14062" width="4" style="2" customWidth="1"/>
    <col min="14063" max="14064" width="5.7109375" style="2" customWidth="1"/>
    <col min="14065" max="14065" width="4" style="2" customWidth="1"/>
    <col min="14066" max="14067" width="5.7109375" style="2" customWidth="1"/>
    <col min="14068" max="14068" width="4" style="2" customWidth="1"/>
    <col min="14069" max="14070" width="5.7109375" style="2" customWidth="1"/>
    <col min="14071" max="14071" width="4" style="2" customWidth="1"/>
    <col min="14072" max="14073" width="5.7109375" style="2" customWidth="1"/>
    <col min="14074" max="14074" width="4" style="2" customWidth="1"/>
    <col min="14075" max="14076" width="5.7109375" style="2" customWidth="1"/>
    <col min="14077" max="14077" width="4" style="2" customWidth="1"/>
    <col min="14078" max="14079" width="5.7109375" style="2" customWidth="1"/>
    <col min="14080" max="14080" width="4" style="2" customWidth="1"/>
    <col min="14081" max="14082" width="5.7109375" style="2" customWidth="1"/>
    <col min="14083" max="14083" width="4" style="2" customWidth="1"/>
    <col min="14084" max="14085" width="5.7109375" style="2" customWidth="1"/>
    <col min="14086" max="14316" width="7.85546875" style="2"/>
    <col min="14317" max="14317" width="12.140625" style="2" customWidth="1"/>
    <col min="14318" max="14318" width="4" style="2" customWidth="1"/>
    <col min="14319" max="14320" width="5.7109375" style="2" customWidth="1"/>
    <col min="14321" max="14321" width="4" style="2" customWidth="1"/>
    <col min="14322" max="14323" width="5.7109375" style="2" customWidth="1"/>
    <col min="14324" max="14324" width="4" style="2" customWidth="1"/>
    <col min="14325" max="14326" width="5.7109375" style="2" customWidth="1"/>
    <col min="14327" max="14327" width="4" style="2" customWidth="1"/>
    <col min="14328" max="14329" width="5.7109375" style="2" customWidth="1"/>
    <col min="14330" max="14330" width="4" style="2" customWidth="1"/>
    <col min="14331" max="14332" width="5.7109375" style="2" customWidth="1"/>
    <col min="14333" max="14333" width="4" style="2" customWidth="1"/>
    <col min="14334" max="14335" width="5.7109375" style="2" customWidth="1"/>
    <col min="14336" max="14336" width="4" style="2" customWidth="1"/>
    <col min="14337" max="14338" width="5.7109375" style="2" customWidth="1"/>
    <col min="14339" max="14339" width="4" style="2" customWidth="1"/>
    <col min="14340" max="14341" width="5.7109375" style="2" customWidth="1"/>
    <col min="14342" max="14572" width="7.85546875" style="2"/>
    <col min="14573" max="14573" width="12.140625" style="2" customWidth="1"/>
    <col min="14574" max="14574" width="4" style="2" customWidth="1"/>
    <col min="14575" max="14576" width="5.7109375" style="2" customWidth="1"/>
    <col min="14577" max="14577" width="4" style="2" customWidth="1"/>
    <col min="14578" max="14579" width="5.7109375" style="2" customWidth="1"/>
    <col min="14580" max="14580" width="4" style="2" customWidth="1"/>
    <col min="14581" max="14582" width="5.7109375" style="2" customWidth="1"/>
    <col min="14583" max="14583" width="4" style="2" customWidth="1"/>
    <col min="14584" max="14585" width="5.7109375" style="2" customWidth="1"/>
    <col min="14586" max="14586" width="4" style="2" customWidth="1"/>
    <col min="14587" max="14588" width="5.7109375" style="2" customWidth="1"/>
    <col min="14589" max="14589" width="4" style="2" customWidth="1"/>
    <col min="14590" max="14591" width="5.7109375" style="2" customWidth="1"/>
    <col min="14592" max="14592" width="4" style="2" customWidth="1"/>
    <col min="14593" max="14594" width="5.7109375" style="2" customWidth="1"/>
    <col min="14595" max="14595" width="4" style="2" customWidth="1"/>
    <col min="14596" max="14597" width="5.7109375" style="2" customWidth="1"/>
    <col min="14598" max="14828" width="7.85546875" style="2"/>
    <col min="14829" max="14829" width="12.140625" style="2" customWidth="1"/>
    <col min="14830" max="14830" width="4" style="2" customWidth="1"/>
    <col min="14831" max="14832" width="5.7109375" style="2" customWidth="1"/>
    <col min="14833" max="14833" width="4" style="2" customWidth="1"/>
    <col min="14834" max="14835" width="5.7109375" style="2" customWidth="1"/>
    <col min="14836" max="14836" width="4" style="2" customWidth="1"/>
    <col min="14837" max="14838" width="5.7109375" style="2" customWidth="1"/>
    <col min="14839" max="14839" width="4" style="2" customWidth="1"/>
    <col min="14840" max="14841" width="5.7109375" style="2" customWidth="1"/>
    <col min="14842" max="14842" width="4" style="2" customWidth="1"/>
    <col min="14843" max="14844" width="5.7109375" style="2" customWidth="1"/>
    <col min="14845" max="14845" width="4" style="2" customWidth="1"/>
    <col min="14846" max="14847" width="5.7109375" style="2" customWidth="1"/>
    <col min="14848" max="14848" width="4" style="2" customWidth="1"/>
    <col min="14849" max="14850" width="5.7109375" style="2" customWidth="1"/>
    <col min="14851" max="14851" width="4" style="2" customWidth="1"/>
    <col min="14852" max="14853" width="5.7109375" style="2" customWidth="1"/>
    <col min="14854" max="15084" width="7.85546875" style="2"/>
    <col min="15085" max="15085" width="12.140625" style="2" customWidth="1"/>
    <col min="15086" max="15086" width="4" style="2" customWidth="1"/>
    <col min="15087" max="15088" width="5.7109375" style="2" customWidth="1"/>
    <col min="15089" max="15089" width="4" style="2" customWidth="1"/>
    <col min="15090" max="15091" width="5.7109375" style="2" customWidth="1"/>
    <col min="15092" max="15092" width="4" style="2" customWidth="1"/>
    <col min="15093" max="15094" width="5.7109375" style="2" customWidth="1"/>
    <col min="15095" max="15095" width="4" style="2" customWidth="1"/>
    <col min="15096" max="15097" width="5.7109375" style="2" customWidth="1"/>
    <col min="15098" max="15098" width="4" style="2" customWidth="1"/>
    <col min="15099" max="15100" width="5.7109375" style="2" customWidth="1"/>
    <col min="15101" max="15101" width="4" style="2" customWidth="1"/>
    <col min="15102" max="15103" width="5.7109375" style="2" customWidth="1"/>
    <col min="15104" max="15104" width="4" style="2" customWidth="1"/>
    <col min="15105" max="15106" width="5.7109375" style="2" customWidth="1"/>
    <col min="15107" max="15107" width="4" style="2" customWidth="1"/>
    <col min="15108" max="15109" width="5.7109375" style="2" customWidth="1"/>
    <col min="15110" max="15340" width="7.85546875" style="2"/>
    <col min="15341" max="15341" width="12.140625" style="2" customWidth="1"/>
    <col min="15342" max="15342" width="4" style="2" customWidth="1"/>
    <col min="15343" max="15344" width="5.7109375" style="2" customWidth="1"/>
    <col min="15345" max="15345" width="4" style="2" customWidth="1"/>
    <col min="15346" max="15347" width="5.7109375" style="2" customWidth="1"/>
    <col min="15348" max="15348" width="4" style="2" customWidth="1"/>
    <col min="15349" max="15350" width="5.7109375" style="2" customWidth="1"/>
    <col min="15351" max="15351" width="4" style="2" customWidth="1"/>
    <col min="15352" max="15353" width="5.7109375" style="2" customWidth="1"/>
    <col min="15354" max="15354" width="4" style="2" customWidth="1"/>
    <col min="15355" max="15356" width="5.7109375" style="2" customWidth="1"/>
    <col min="15357" max="15357" width="4" style="2" customWidth="1"/>
    <col min="15358" max="15359" width="5.7109375" style="2" customWidth="1"/>
    <col min="15360" max="15360" width="4" style="2" customWidth="1"/>
    <col min="15361" max="15362" width="5.7109375" style="2" customWidth="1"/>
    <col min="15363" max="15363" width="4" style="2" customWidth="1"/>
    <col min="15364" max="15365" width="5.7109375" style="2" customWidth="1"/>
    <col min="15366" max="15596" width="7.85546875" style="2"/>
    <col min="15597" max="15597" width="12.140625" style="2" customWidth="1"/>
    <col min="15598" max="15598" width="4" style="2" customWidth="1"/>
    <col min="15599" max="15600" width="5.7109375" style="2" customWidth="1"/>
    <col min="15601" max="15601" width="4" style="2" customWidth="1"/>
    <col min="15602" max="15603" width="5.7109375" style="2" customWidth="1"/>
    <col min="15604" max="15604" width="4" style="2" customWidth="1"/>
    <col min="15605" max="15606" width="5.7109375" style="2" customWidth="1"/>
    <col min="15607" max="15607" width="4" style="2" customWidth="1"/>
    <col min="15608" max="15609" width="5.7109375" style="2" customWidth="1"/>
    <col min="15610" max="15610" width="4" style="2" customWidth="1"/>
    <col min="15611" max="15612" width="5.7109375" style="2" customWidth="1"/>
    <col min="15613" max="15613" width="4" style="2" customWidth="1"/>
    <col min="15614" max="15615" width="5.7109375" style="2" customWidth="1"/>
    <col min="15616" max="15616" width="4" style="2" customWidth="1"/>
    <col min="15617" max="15618" width="5.7109375" style="2" customWidth="1"/>
    <col min="15619" max="15619" width="4" style="2" customWidth="1"/>
    <col min="15620" max="15621" width="5.7109375" style="2" customWidth="1"/>
    <col min="15622" max="15852" width="7.85546875" style="2"/>
    <col min="15853" max="15853" width="12.140625" style="2" customWidth="1"/>
    <col min="15854" max="15854" width="4" style="2" customWidth="1"/>
    <col min="15855" max="15856" width="5.7109375" style="2" customWidth="1"/>
    <col min="15857" max="15857" width="4" style="2" customWidth="1"/>
    <col min="15858" max="15859" width="5.7109375" style="2" customWidth="1"/>
    <col min="15860" max="15860" width="4" style="2" customWidth="1"/>
    <col min="15861" max="15862" width="5.7109375" style="2" customWidth="1"/>
    <col min="15863" max="15863" width="4" style="2" customWidth="1"/>
    <col min="15864" max="15865" width="5.7109375" style="2" customWidth="1"/>
    <col min="15866" max="15866" width="4" style="2" customWidth="1"/>
    <col min="15867" max="15868" width="5.7109375" style="2" customWidth="1"/>
    <col min="15869" max="15869" width="4" style="2" customWidth="1"/>
    <col min="15870" max="15871" width="5.7109375" style="2" customWidth="1"/>
    <col min="15872" max="15872" width="4" style="2" customWidth="1"/>
    <col min="15873" max="15874" width="5.7109375" style="2" customWidth="1"/>
    <col min="15875" max="15875" width="4" style="2" customWidth="1"/>
    <col min="15876" max="15877" width="5.7109375" style="2" customWidth="1"/>
    <col min="15878" max="16108" width="7.85546875" style="2"/>
    <col min="16109" max="16109" width="12.140625" style="2" customWidth="1"/>
    <col min="16110" max="16110" width="4" style="2" customWidth="1"/>
    <col min="16111" max="16112" width="5.7109375" style="2" customWidth="1"/>
    <col min="16113" max="16113" width="4" style="2" customWidth="1"/>
    <col min="16114" max="16115" width="5.7109375" style="2" customWidth="1"/>
    <col min="16116" max="16116" width="4" style="2" customWidth="1"/>
    <col min="16117" max="16118" width="5.7109375" style="2" customWidth="1"/>
    <col min="16119" max="16119" width="4" style="2" customWidth="1"/>
    <col min="16120" max="16121" width="5.7109375" style="2" customWidth="1"/>
    <col min="16122" max="16122" width="4" style="2" customWidth="1"/>
    <col min="16123" max="16124" width="5.7109375" style="2" customWidth="1"/>
    <col min="16125" max="16125" width="4" style="2" customWidth="1"/>
    <col min="16126" max="16127" width="5.7109375" style="2" customWidth="1"/>
    <col min="16128" max="16128" width="4" style="2" customWidth="1"/>
    <col min="16129" max="16130" width="5.7109375" style="2" customWidth="1"/>
    <col min="16131" max="16131" width="4" style="2" customWidth="1"/>
    <col min="16132" max="16133" width="5.7109375" style="2" customWidth="1"/>
    <col min="16134" max="16384" width="7.85546875" style="2"/>
  </cols>
  <sheetData>
    <row r="1" spans="1:77" ht="12.75" x14ac:dyDescent="0.2">
      <c r="A1" s="1" t="s">
        <v>350</v>
      </c>
    </row>
    <row r="2" spans="1:77" ht="15.75" x14ac:dyDescent="0.25">
      <c r="A2" s="4" t="s">
        <v>0</v>
      </c>
    </row>
    <row r="3" spans="1:77" ht="12.75" x14ac:dyDescent="0.2">
      <c r="A3" s="5" t="s">
        <v>1</v>
      </c>
    </row>
    <row r="6" spans="1:77" s="6" customFormat="1" ht="15" x14ac:dyDescent="0.25">
      <c r="A6" s="1" t="s">
        <v>270</v>
      </c>
      <c r="D6" s="12"/>
      <c r="G6" s="10"/>
      <c r="J6" s="10"/>
      <c r="M6" s="10"/>
      <c r="P6" s="10"/>
      <c r="S6" s="10"/>
      <c r="V6" s="10"/>
      <c r="Y6" s="10"/>
      <c r="AB6" s="10"/>
      <c r="AE6" s="10"/>
      <c r="AH6" s="10"/>
      <c r="AK6" s="10"/>
      <c r="AN6" s="10"/>
      <c r="AQ6" s="10"/>
      <c r="AT6" s="10"/>
      <c r="AW6" s="10"/>
      <c r="AZ6" s="10"/>
      <c r="BC6" s="10"/>
      <c r="BF6" s="10"/>
      <c r="BI6" s="10"/>
      <c r="BL6" s="10"/>
      <c r="BO6" s="10"/>
      <c r="BR6" s="10"/>
      <c r="BU6" s="10"/>
      <c r="BX6" s="10"/>
      <c r="BY6" s="7"/>
    </row>
    <row r="7" spans="1:77" s="6" customFormat="1" x14ac:dyDescent="0.2">
      <c r="D7" s="10"/>
      <c r="G7" s="10"/>
      <c r="J7" s="10"/>
      <c r="M7" s="10"/>
      <c r="P7" s="10"/>
      <c r="S7" s="10"/>
      <c r="V7" s="10"/>
      <c r="Y7" s="10"/>
      <c r="AB7" s="10"/>
      <c r="AE7" s="10"/>
      <c r="AH7" s="10"/>
      <c r="AK7" s="10"/>
      <c r="AN7" s="10"/>
      <c r="AQ7" s="10"/>
      <c r="AT7" s="10"/>
      <c r="AW7" s="10"/>
      <c r="AZ7" s="10"/>
      <c r="BC7" s="10"/>
      <c r="BF7" s="10"/>
      <c r="BI7" s="10"/>
      <c r="BL7" s="10"/>
      <c r="BO7" s="10"/>
      <c r="BR7" s="10"/>
      <c r="BU7" s="10"/>
      <c r="BX7" s="10"/>
      <c r="BY7" s="7"/>
    </row>
    <row r="8" spans="1:77" x14ac:dyDescent="0.2">
      <c r="C8" s="34" t="s">
        <v>314</v>
      </c>
      <c r="D8" s="34"/>
      <c r="E8" s="9"/>
      <c r="F8" s="34" t="s">
        <v>316</v>
      </c>
      <c r="G8" s="34"/>
      <c r="H8" s="9"/>
      <c r="I8" s="34" t="s">
        <v>143</v>
      </c>
      <c r="J8" s="34"/>
      <c r="K8" s="9"/>
      <c r="L8" s="34" t="s">
        <v>317</v>
      </c>
      <c r="M8" s="34"/>
      <c r="N8" s="9"/>
      <c r="O8" s="34" t="s">
        <v>318</v>
      </c>
      <c r="P8" s="34"/>
      <c r="Q8" s="9"/>
      <c r="R8" s="34" t="s">
        <v>320</v>
      </c>
      <c r="S8" s="34"/>
      <c r="T8" s="9"/>
      <c r="U8" s="34" t="s">
        <v>322</v>
      </c>
      <c r="V8" s="34"/>
      <c r="W8" s="9"/>
      <c r="X8" s="34" t="s">
        <v>323</v>
      </c>
      <c r="Y8" s="34"/>
      <c r="Z8" s="9"/>
      <c r="AA8" s="34" t="s">
        <v>325</v>
      </c>
      <c r="AB8" s="34"/>
      <c r="AC8" s="9"/>
      <c r="AD8" s="34" t="s">
        <v>327</v>
      </c>
      <c r="AE8" s="34"/>
      <c r="AF8" s="9"/>
      <c r="AG8" s="34" t="s">
        <v>328</v>
      </c>
      <c r="AH8" s="34"/>
      <c r="AI8" s="9"/>
      <c r="AJ8" s="34" t="s">
        <v>330</v>
      </c>
      <c r="AK8" s="34"/>
      <c r="AL8" s="9"/>
      <c r="AM8" s="34" t="s">
        <v>331</v>
      </c>
      <c r="AN8" s="34"/>
      <c r="AO8" s="9"/>
      <c r="AP8" s="34" t="s">
        <v>359</v>
      </c>
      <c r="AQ8" s="34"/>
      <c r="AR8" s="9"/>
      <c r="AS8" s="34" t="s">
        <v>334</v>
      </c>
      <c r="AT8" s="34"/>
      <c r="AU8" s="9"/>
      <c r="AV8" s="34" t="s">
        <v>336</v>
      </c>
      <c r="AW8" s="34"/>
      <c r="AX8" s="9"/>
      <c r="AY8" s="34" t="s">
        <v>338</v>
      </c>
      <c r="AZ8" s="34"/>
      <c r="BA8" s="9"/>
      <c r="BB8" s="34" t="s">
        <v>340</v>
      </c>
      <c r="BC8" s="34"/>
      <c r="BD8" s="9"/>
      <c r="BE8" s="34" t="s">
        <v>341</v>
      </c>
      <c r="BF8" s="34"/>
      <c r="BG8" s="9"/>
      <c r="BH8" s="34" t="s">
        <v>343</v>
      </c>
      <c r="BI8" s="34"/>
      <c r="BJ8" s="9"/>
      <c r="BK8" s="34" t="s">
        <v>345</v>
      </c>
      <c r="BL8" s="34"/>
      <c r="BM8" s="9"/>
      <c r="BN8" s="34" t="s">
        <v>347</v>
      </c>
      <c r="BO8" s="34"/>
      <c r="BP8" s="9"/>
      <c r="BQ8" s="34" t="s">
        <v>2</v>
      </c>
      <c r="BR8" s="34"/>
      <c r="BS8" s="9"/>
      <c r="BT8" s="34" t="s">
        <v>3</v>
      </c>
      <c r="BU8" s="34"/>
      <c r="BV8" s="9"/>
      <c r="BW8" s="35" t="s">
        <v>4</v>
      </c>
      <c r="BX8" s="35"/>
      <c r="BY8" s="10"/>
    </row>
    <row r="9" spans="1:77" x14ac:dyDescent="0.2">
      <c r="C9" s="34" t="s">
        <v>315</v>
      </c>
      <c r="D9" s="34"/>
      <c r="E9" s="6"/>
      <c r="F9" s="34" t="s">
        <v>79</v>
      </c>
      <c r="G9" s="34"/>
      <c r="I9" s="34" t="s">
        <v>144</v>
      </c>
      <c r="J9" s="34"/>
      <c r="K9" s="9"/>
      <c r="L9" s="34" t="s">
        <v>5</v>
      </c>
      <c r="M9" s="34"/>
      <c r="N9" s="9"/>
      <c r="O9" s="34" t="s">
        <v>319</v>
      </c>
      <c r="P9" s="34"/>
      <c r="Q9" s="9"/>
      <c r="R9" s="34" t="s">
        <v>321</v>
      </c>
      <c r="S9" s="34"/>
      <c r="T9" s="9"/>
      <c r="U9" s="34" t="s">
        <v>265</v>
      </c>
      <c r="V9" s="34"/>
      <c r="W9" s="9"/>
      <c r="X9" s="34" t="s">
        <v>324</v>
      </c>
      <c r="Y9" s="34"/>
      <c r="Z9" s="9"/>
      <c r="AA9" s="34" t="s">
        <v>326</v>
      </c>
      <c r="AB9" s="34"/>
      <c r="AC9" s="9"/>
      <c r="AD9" s="34" t="s">
        <v>79</v>
      </c>
      <c r="AE9" s="34"/>
      <c r="AF9" s="9"/>
      <c r="AG9" s="34" t="s">
        <v>329</v>
      </c>
      <c r="AH9" s="34"/>
      <c r="AI9" s="9"/>
      <c r="AJ9" s="34" t="s">
        <v>265</v>
      </c>
      <c r="AK9" s="34"/>
      <c r="AL9" s="9"/>
      <c r="AM9" s="34" t="s">
        <v>332</v>
      </c>
      <c r="AN9" s="34"/>
      <c r="AO9" s="9"/>
      <c r="AP9" s="34" t="s">
        <v>333</v>
      </c>
      <c r="AQ9" s="34"/>
      <c r="AR9" s="9"/>
      <c r="AS9" s="34" t="s">
        <v>335</v>
      </c>
      <c r="AT9" s="34"/>
      <c r="AU9" s="9"/>
      <c r="AV9" s="34" t="s">
        <v>337</v>
      </c>
      <c r="AW9" s="34"/>
      <c r="AX9" s="9"/>
      <c r="AY9" s="34" t="s">
        <v>339</v>
      </c>
      <c r="AZ9" s="34"/>
      <c r="BA9" s="9"/>
      <c r="BB9" s="34" t="s">
        <v>148</v>
      </c>
      <c r="BC9" s="34"/>
      <c r="BD9" s="9"/>
      <c r="BE9" s="34" t="s">
        <v>342</v>
      </c>
      <c r="BF9" s="34"/>
      <c r="BG9" s="9"/>
      <c r="BH9" s="34" t="s">
        <v>344</v>
      </c>
      <c r="BI9" s="34"/>
      <c r="BJ9" s="9"/>
      <c r="BK9" s="34" t="s">
        <v>346</v>
      </c>
      <c r="BL9" s="34"/>
      <c r="BM9" s="9"/>
      <c r="BN9" s="34" t="s">
        <v>348</v>
      </c>
      <c r="BO9" s="34"/>
      <c r="BP9" s="9"/>
      <c r="BS9" s="9"/>
      <c r="BV9" s="9"/>
      <c r="BY9" s="9"/>
    </row>
    <row r="10" spans="1:77" x14ac:dyDescent="0.2">
      <c r="C10" s="34" t="s">
        <v>86</v>
      </c>
      <c r="D10" s="34"/>
      <c r="E10" s="6"/>
      <c r="F10" s="34" t="s">
        <v>6</v>
      </c>
      <c r="G10" s="34"/>
      <c r="I10" s="34" t="s">
        <v>86</v>
      </c>
      <c r="J10" s="34"/>
      <c r="K10" s="9"/>
      <c r="L10" s="34" t="s">
        <v>86</v>
      </c>
      <c r="M10" s="34"/>
      <c r="N10" s="9"/>
      <c r="O10" s="34" t="s">
        <v>86</v>
      </c>
      <c r="P10" s="34"/>
      <c r="Q10" s="9"/>
      <c r="R10" s="34" t="s">
        <v>86</v>
      </c>
      <c r="S10" s="34"/>
      <c r="T10" s="9"/>
      <c r="U10" s="34" t="s">
        <v>7</v>
      </c>
      <c r="V10" s="34"/>
      <c r="W10" s="9"/>
      <c r="X10" s="34" t="s">
        <v>86</v>
      </c>
      <c r="Y10" s="34"/>
      <c r="Z10" s="9"/>
      <c r="AA10" s="34" t="s">
        <v>86</v>
      </c>
      <c r="AB10" s="34"/>
      <c r="AC10" s="9"/>
      <c r="AD10" s="34" t="s">
        <v>86</v>
      </c>
      <c r="AE10" s="34"/>
      <c r="AF10" s="9"/>
      <c r="AG10" s="34" t="s">
        <v>86</v>
      </c>
      <c r="AH10" s="34"/>
      <c r="AI10" s="9"/>
      <c r="AJ10" s="34" t="s">
        <v>86</v>
      </c>
      <c r="AK10" s="34"/>
      <c r="AL10" s="9"/>
      <c r="AM10" s="34" t="s">
        <v>86</v>
      </c>
      <c r="AN10" s="34"/>
      <c r="AO10" s="9"/>
      <c r="AP10" s="34" t="s">
        <v>86</v>
      </c>
      <c r="AQ10" s="34"/>
      <c r="AR10" s="9"/>
      <c r="AS10" s="34" t="s">
        <v>86</v>
      </c>
      <c r="AT10" s="34"/>
      <c r="AU10" s="9"/>
      <c r="AV10" s="34" t="s">
        <v>271</v>
      </c>
      <c r="AW10" s="34"/>
      <c r="AX10" s="9"/>
      <c r="AY10" s="34" t="s">
        <v>272</v>
      </c>
      <c r="AZ10" s="34"/>
      <c r="BA10" s="9"/>
      <c r="BB10" s="34" t="s">
        <v>8</v>
      </c>
      <c r="BC10" s="34"/>
      <c r="BD10" s="9"/>
      <c r="BE10" s="34" t="s">
        <v>86</v>
      </c>
      <c r="BF10" s="34"/>
      <c r="BG10" s="9"/>
      <c r="BH10" s="34" t="s">
        <v>86</v>
      </c>
      <c r="BI10" s="34"/>
      <c r="BJ10" s="9"/>
      <c r="BK10" s="34" t="s">
        <v>86</v>
      </c>
      <c r="BL10" s="34"/>
      <c r="BM10" s="9"/>
      <c r="BN10" s="34" t="s">
        <v>86</v>
      </c>
      <c r="BO10" s="34"/>
      <c r="BP10" s="9"/>
      <c r="BS10" s="9"/>
      <c r="BV10" s="9"/>
      <c r="BY10" s="9"/>
    </row>
    <row r="11" spans="1:77" x14ac:dyDescent="0.2">
      <c r="A11" s="13" t="s">
        <v>9</v>
      </c>
      <c r="B11" s="14"/>
      <c r="C11" s="8" t="s">
        <v>10</v>
      </c>
      <c r="D11" s="15" t="s">
        <v>11</v>
      </c>
      <c r="E11" s="13"/>
      <c r="F11" s="8" t="s">
        <v>10</v>
      </c>
      <c r="G11" s="15" t="s">
        <v>11</v>
      </c>
      <c r="H11" s="13"/>
      <c r="I11" s="8" t="s">
        <v>10</v>
      </c>
      <c r="J11" s="15" t="s">
        <v>11</v>
      </c>
      <c r="K11" s="13"/>
      <c r="L11" s="8" t="s">
        <v>10</v>
      </c>
      <c r="M11" s="15" t="s">
        <v>11</v>
      </c>
      <c r="N11" s="13"/>
      <c r="O11" s="8" t="s">
        <v>10</v>
      </c>
      <c r="P11" s="15" t="s">
        <v>11</v>
      </c>
      <c r="Q11" s="13"/>
      <c r="R11" s="8" t="s">
        <v>10</v>
      </c>
      <c r="S11" s="15" t="s">
        <v>11</v>
      </c>
      <c r="T11" s="13"/>
      <c r="U11" s="8" t="s">
        <v>10</v>
      </c>
      <c r="V11" s="15" t="s">
        <v>11</v>
      </c>
      <c r="W11" s="13"/>
      <c r="X11" s="8" t="s">
        <v>10</v>
      </c>
      <c r="Y11" s="15" t="s">
        <v>11</v>
      </c>
      <c r="Z11" s="13"/>
      <c r="AA11" s="8" t="s">
        <v>10</v>
      </c>
      <c r="AB11" s="15" t="s">
        <v>11</v>
      </c>
      <c r="AC11" s="13"/>
      <c r="AD11" s="8" t="s">
        <v>10</v>
      </c>
      <c r="AE11" s="15" t="s">
        <v>11</v>
      </c>
      <c r="AF11" s="13"/>
      <c r="AG11" s="8" t="s">
        <v>10</v>
      </c>
      <c r="AH11" s="15" t="s">
        <v>11</v>
      </c>
      <c r="AI11" s="13"/>
      <c r="AJ11" s="8" t="s">
        <v>10</v>
      </c>
      <c r="AK11" s="15" t="s">
        <v>11</v>
      </c>
      <c r="AL11" s="13"/>
      <c r="AM11" s="8" t="s">
        <v>10</v>
      </c>
      <c r="AN11" s="15" t="s">
        <v>11</v>
      </c>
      <c r="AO11" s="13"/>
      <c r="AP11" s="8" t="s">
        <v>10</v>
      </c>
      <c r="AQ11" s="15" t="s">
        <v>11</v>
      </c>
      <c r="AR11" s="13"/>
      <c r="AS11" s="8" t="s">
        <v>10</v>
      </c>
      <c r="AT11" s="15" t="s">
        <v>11</v>
      </c>
      <c r="AU11" s="13"/>
      <c r="AV11" s="8" t="s">
        <v>10</v>
      </c>
      <c r="AW11" s="15" t="s">
        <v>11</v>
      </c>
      <c r="AX11" s="13"/>
      <c r="AY11" s="8" t="s">
        <v>10</v>
      </c>
      <c r="AZ11" s="15" t="s">
        <v>11</v>
      </c>
      <c r="BA11" s="13"/>
      <c r="BB11" s="8" t="s">
        <v>10</v>
      </c>
      <c r="BC11" s="15" t="s">
        <v>11</v>
      </c>
      <c r="BD11" s="13"/>
      <c r="BE11" s="8" t="s">
        <v>10</v>
      </c>
      <c r="BF11" s="15" t="s">
        <v>11</v>
      </c>
      <c r="BG11" s="13"/>
      <c r="BH11" s="8" t="s">
        <v>10</v>
      </c>
      <c r="BI11" s="15" t="s">
        <v>11</v>
      </c>
      <c r="BJ11" s="13"/>
      <c r="BK11" s="8" t="s">
        <v>10</v>
      </c>
      <c r="BL11" s="15" t="s">
        <v>11</v>
      </c>
      <c r="BM11" s="13"/>
      <c r="BN11" s="8" t="s">
        <v>10</v>
      </c>
      <c r="BO11" s="15" t="s">
        <v>11</v>
      </c>
      <c r="BP11" s="13"/>
      <c r="BQ11" s="8" t="s">
        <v>10</v>
      </c>
      <c r="BR11" s="15" t="s">
        <v>11</v>
      </c>
      <c r="BS11" s="13"/>
      <c r="BT11" s="8" t="s">
        <v>10</v>
      </c>
      <c r="BU11" s="15" t="s">
        <v>11</v>
      </c>
      <c r="BV11" s="13"/>
      <c r="BW11" s="8" t="s">
        <v>10</v>
      </c>
      <c r="BX11" s="15" t="s">
        <v>11</v>
      </c>
      <c r="BY11" s="2"/>
    </row>
    <row r="12" spans="1:77" x14ac:dyDescent="0.2">
      <c r="A12" s="2" t="s">
        <v>273</v>
      </c>
      <c r="C12" s="2">
        <v>8</v>
      </c>
      <c r="D12" s="9">
        <v>0.93896713615023475</v>
      </c>
      <c r="F12" s="2">
        <v>301</v>
      </c>
      <c r="G12" s="9">
        <v>35.328638497652584</v>
      </c>
      <c r="I12" s="2">
        <v>2</v>
      </c>
      <c r="J12" s="9">
        <v>0.23474178403755869</v>
      </c>
      <c r="L12" s="2">
        <v>2</v>
      </c>
      <c r="M12" s="9">
        <v>0.23474178403755869</v>
      </c>
      <c r="O12" s="2">
        <v>0</v>
      </c>
      <c r="P12" s="9">
        <v>0</v>
      </c>
      <c r="R12" s="2">
        <v>5</v>
      </c>
      <c r="S12" s="9">
        <v>0.58685446009389663</v>
      </c>
      <c r="U12" s="2">
        <v>139</v>
      </c>
      <c r="V12" s="9">
        <v>16.314553990610328</v>
      </c>
      <c r="X12" s="2">
        <v>1</v>
      </c>
      <c r="Y12" s="9">
        <v>0.11737089201877934</v>
      </c>
      <c r="AA12" s="2">
        <v>0</v>
      </c>
      <c r="AB12" s="9">
        <v>0</v>
      </c>
      <c r="AD12" s="2">
        <v>0</v>
      </c>
      <c r="AE12" s="9">
        <v>0</v>
      </c>
      <c r="AG12" s="2">
        <v>0</v>
      </c>
      <c r="AH12" s="9">
        <v>0</v>
      </c>
      <c r="AJ12" s="2">
        <v>0</v>
      </c>
      <c r="AK12" s="9">
        <v>0</v>
      </c>
      <c r="AM12" s="2">
        <v>0</v>
      </c>
      <c r="AN12" s="9">
        <v>0</v>
      </c>
      <c r="AP12" s="2">
        <v>318</v>
      </c>
      <c r="AQ12" s="9">
        <v>37.323943661971832</v>
      </c>
      <c r="AS12" s="2">
        <v>2</v>
      </c>
      <c r="AT12" s="9">
        <v>0.23474178403755869</v>
      </c>
      <c r="AV12" s="2">
        <v>0</v>
      </c>
      <c r="AW12" s="9">
        <v>0</v>
      </c>
      <c r="AY12" s="2">
        <v>6</v>
      </c>
      <c r="AZ12" s="9">
        <v>0.70422535211267612</v>
      </c>
      <c r="BB12" s="2">
        <v>44</v>
      </c>
      <c r="BC12" s="9">
        <v>5.164319248826291</v>
      </c>
      <c r="BE12" s="2">
        <v>13</v>
      </c>
      <c r="BF12" s="9">
        <v>1.5258215962441315</v>
      </c>
      <c r="BH12" s="2">
        <v>5</v>
      </c>
      <c r="BI12" s="9">
        <v>0.58685446009389663</v>
      </c>
      <c r="BK12" s="2">
        <v>2</v>
      </c>
      <c r="BL12" s="9">
        <v>0.23474178403755869</v>
      </c>
      <c r="BN12" s="2">
        <v>4</v>
      </c>
      <c r="BO12" s="9">
        <v>0.46948356807511737</v>
      </c>
      <c r="BQ12" s="2">
        <v>852</v>
      </c>
      <c r="BR12" s="9">
        <v>93.421052631578945</v>
      </c>
      <c r="BT12" s="2">
        <v>60</v>
      </c>
      <c r="BU12" s="9">
        <v>6.5789473684210522</v>
      </c>
      <c r="BW12" s="2">
        <v>912</v>
      </c>
      <c r="BX12" s="9">
        <v>1.3382441415134485</v>
      </c>
      <c r="BY12" s="2"/>
    </row>
    <row r="13" spans="1:77" x14ac:dyDescent="0.2">
      <c r="A13" s="2" t="s">
        <v>274</v>
      </c>
      <c r="C13" s="2">
        <v>93</v>
      </c>
      <c r="D13" s="9">
        <v>2.547945205479452</v>
      </c>
      <c r="F13" s="2">
        <v>1450</v>
      </c>
      <c r="G13" s="9">
        <v>39.726027397260275</v>
      </c>
      <c r="I13" s="2">
        <v>3</v>
      </c>
      <c r="J13" s="9">
        <v>8.2191780821917818E-2</v>
      </c>
      <c r="L13" s="2">
        <v>20</v>
      </c>
      <c r="M13" s="9">
        <v>0.54794520547945202</v>
      </c>
      <c r="O13" s="2">
        <v>1</v>
      </c>
      <c r="P13" s="9">
        <v>2.7397260273972601E-2</v>
      </c>
      <c r="R13" s="2">
        <v>21</v>
      </c>
      <c r="S13" s="9">
        <v>0.57534246575342463</v>
      </c>
      <c r="U13" s="2">
        <v>660</v>
      </c>
      <c r="V13" s="9">
        <v>18.082191780821919</v>
      </c>
      <c r="X13" s="2">
        <v>4</v>
      </c>
      <c r="Y13" s="9">
        <v>0.1095890410958904</v>
      </c>
      <c r="AA13" s="2">
        <v>7</v>
      </c>
      <c r="AB13" s="9">
        <v>0.19178082191780821</v>
      </c>
      <c r="AD13" s="2">
        <v>2</v>
      </c>
      <c r="AE13" s="9">
        <v>5.4794520547945202E-2</v>
      </c>
      <c r="AG13" s="2">
        <v>7</v>
      </c>
      <c r="AH13" s="9">
        <v>0.19178082191780821</v>
      </c>
      <c r="AJ13" s="2">
        <v>3</v>
      </c>
      <c r="AK13" s="9">
        <v>8.2191780821917818E-2</v>
      </c>
      <c r="AM13" s="2">
        <v>3</v>
      </c>
      <c r="AN13" s="9">
        <v>8.2191780821917818E-2</v>
      </c>
      <c r="AP13" s="2">
        <v>1194</v>
      </c>
      <c r="AQ13" s="9">
        <v>32.712328767123289</v>
      </c>
      <c r="AS13" s="2">
        <v>7</v>
      </c>
      <c r="AT13" s="9">
        <v>0.19178082191780821</v>
      </c>
      <c r="AV13" s="2">
        <v>11</v>
      </c>
      <c r="AW13" s="9">
        <v>0.30136986301369861</v>
      </c>
      <c r="AY13" s="2">
        <v>24</v>
      </c>
      <c r="AZ13" s="9">
        <v>0.65753424657534254</v>
      </c>
      <c r="BB13" s="2">
        <v>85</v>
      </c>
      <c r="BC13" s="9">
        <v>2.3287671232876712</v>
      </c>
      <c r="BE13" s="2">
        <v>16</v>
      </c>
      <c r="BF13" s="9">
        <v>0.43835616438356162</v>
      </c>
      <c r="BH13" s="2">
        <v>4</v>
      </c>
      <c r="BI13" s="9">
        <v>0.1095890410958904</v>
      </c>
      <c r="BK13" s="2">
        <v>23</v>
      </c>
      <c r="BL13" s="9">
        <v>0.63013698630136994</v>
      </c>
      <c r="BN13" s="2">
        <v>12</v>
      </c>
      <c r="BO13" s="9">
        <v>0.32876712328767127</v>
      </c>
      <c r="BQ13" s="2">
        <v>3650</v>
      </c>
      <c r="BR13" s="9">
        <v>91.341341341341348</v>
      </c>
      <c r="BT13" s="2">
        <v>346</v>
      </c>
      <c r="BU13" s="9">
        <v>8.6586586586586591</v>
      </c>
      <c r="BW13" s="2">
        <v>3996</v>
      </c>
      <c r="BX13" s="9">
        <v>5.8636223568944521</v>
      </c>
      <c r="BY13" s="2"/>
    </row>
    <row r="14" spans="1:77" x14ac:dyDescent="0.2">
      <c r="A14" s="2" t="s">
        <v>275</v>
      </c>
      <c r="C14" s="2">
        <v>36</v>
      </c>
      <c r="D14" s="9">
        <v>2.3136246786632388</v>
      </c>
      <c r="F14" s="2">
        <v>624</v>
      </c>
      <c r="G14" s="9">
        <v>40.102827763496144</v>
      </c>
      <c r="I14" s="2">
        <v>0</v>
      </c>
      <c r="J14" s="9">
        <v>0</v>
      </c>
      <c r="L14" s="2">
        <v>6</v>
      </c>
      <c r="M14" s="9">
        <v>0.38560411311053983</v>
      </c>
      <c r="O14" s="2">
        <v>1</v>
      </c>
      <c r="P14" s="9">
        <v>6.4267352185089971E-2</v>
      </c>
      <c r="R14" s="2">
        <v>5</v>
      </c>
      <c r="S14" s="9">
        <v>0.32133676092544988</v>
      </c>
      <c r="U14" s="2">
        <v>284</v>
      </c>
      <c r="V14" s="9">
        <v>18.251928020565554</v>
      </c>
      <c r="X14" s="2">
        <v>5</v>
      </c>
      <c r="Y14" s="9">
        <v>0.32133676092544988</v>
      </c>
      <c r="AA14" s="2">
        <v>1</v>
      </c>
      <c r="AB14" s="9">
        <v>6.4267352185089971E-2</v>
      </c>
      <c r="AD14" s="2">
        <v>2</v>
      </c>
      <c r="AE14" s="9">
        <v>0.12853470437017994</v>
      </c>
      <c r="AG14" s="2">
        <v>1</v>
      </c>
      <c r="AH14" s="9">
        <v>6.4267352185089971E-2</v>
      </c>
      <c r="AJ14" s="2">
        <v>1</v>
      </c>
      <c r="AK14" s="9">
        <v>6.4267352185089971E-2</v>
      </c>
      <c r="AM14" s="2">
        <v>1</v>
      </c>
      <c r="AN14" s="9">
        <v>6.4267352185089971E-2</v>
      </c>
      <c r="AP14" s="2">
        <v>512</v>
      </c>
      <c r="AQ14" s="9">
        <v>32.904884318766065</v>
      </c>
      <c r="AS14" s="2">
        <v>1</v>
      </c>
      <c r="AT14" s="9">
        <v>6.4267352185089971E-2</v>
      </c>
      <c r="AV14" s="2">
        <v>5</v>
      </c>
      <c r="AW14" s="9">
        <v>0.32133676092544988</v>
      </c>
      <c r="AY14" s="2">
        <v>15</v>
      </c>
      <c r="AZ14" s="9">
        <v>0.96401028277634959</v>
      </c>
      <c r="BB14" s="2">
        <v>38</v>
      </c>
      <c r="BC14" s="9">
        <v>2.442159383033419</v>
      </c>
      <c r="BE14" s="2">
        <v>9</v>
      </c>
      <c r="BF14" s="9">
        <v>0.57840616966580971</v>
      </c>
      <c r="BH14" s="2">
        <v>2</v>
      </c>
      <c r="BI14" s="9">
        <v>0.12853470437017994</v>
      </c>
      <c r="BK14" s="2">
        <v>7</v>
      </c>
      <c r="BL14" s="9">
        <v>0.44987146529562982</v>
      </c>
      <c r="BN14" s="2">
        <v>0</v>
      </c>
      <c r="BO14" s="9">
        <v>0</v>
      </c>
      <c r="BQ14" s="2">
        <v>1556</v>
      </c>
      <c r="BR14" s="9">
        <v>91.907855877141159</v>
      </c>
      <c r="BT14" s="2">
        <v>137</v>
      </c>
      <c r="BU14" s="9">
        <v>8.0921441228588318</v>
      </c>
      <c r="BW14" s="2">
        <v>1693</v>
      </c>
      <c r="BX14" s="9">
        <v>2.4842624249805572</v>
      </c>
      <c r="BY14" s="2"/>
    </row>
    <row r="15" spans="1:77" x14ac:dyDescent="0.2">
      <c r="A15" s="2" t="s">
        <v>276</v>
      </c>
      <c r="C15" s="2">
        <v>22</v>
      </c>
      <c r="D15" s="9">
        <v>2.3157894736842106</v>
      </c>
      <c r="F15" s="2">
        <v>305</v>
      </c>
      <c r="G15" s="9">
        <v>32.10526315789474</v>
      </c>
      <c r="I15" s="2">
        <v>0</v>
      </c>
      <c r="J15" s="9">
        <v>0</v>
      </c>
      <c r="L15" s="2">
        <v>1</v>
      </c>
      <c r="M15" s="9">
        <v>0.10526315789473684</v>
      </c>
      <c r="O15" s="2">
        <v>1</v>
      </c>
      <c r="P15" s="9">
        <v>0.10526315789473684</v>
      </c>
      <c r="R15" s="2">
        <v>2</v>
      </c>
      <c r="S15" s="9">
        <v>0.21052631578947367</v>
      </c>
      <c r="U15" s="2">
        <v>214</v>
      </c>
      <c r="V15" s="9">
        <v>22.526315789473685</v>
      </c>
      <c r="X15" s="2">
        <v>1</v>
      </c>
      <c r="Y15" s="9">
        <v>0.10526315789473684</v>
      </c>
      <c r="AA15" s="2">
        <v>1</v>
      </c>
      <c r="AB15" s="9">
        <v>0.10526315789473684</v>
      </c>
      <c r="AD15" s="2">
        <v>1</v>
      </c>
      <c r="AE15" s="9">
        <v>0.10526315789473684</v>
      </c>
      <c r="AG15" s="2">
        <v>2</v>
      </c>
      <c r="AH15" s="9">
        <v>0.21052631578947367</v>
      </c>
      <c r="AJ15" s="2">
        <v>2</v>
      </c>
      <c r="AK15" s="9">
        <v>0.21052631578947367</v>
      </c>
      <c r="AM15" s="2">
        <v>2</v>
      </c>
      <c r="AN15" s="9">
        <v>0.21052631578947367</v>
      </c>
      <c r="AP15" s="2">
        <v>333</v>
      </c>
      <c r="AQ15" s="9">
        <v>35.05263157894737</v>
      </c>
      <c r="AS15" s="2">
        <v>0</v>
      </c>
      <c r="AT15" s="9">
        <v>0</v>
      </c>
      <c r="AV15" s="2">
        <v>4</v>
      </c>
      <c r="AW15" s="9">
        <v>0.42105263157894735</v>
      </c>
      <c r="AY15" s="2">
        <v>4</v>
      </c>
      <c r="AZ15" s="9">
        <v>0.42105263157894735</v>
      </c>
      <c r="BB15" s="2">
        <v>38</v>
      </c>
      <c r="BC15" s="9">
        <v>4</v>
      </c>
      <c r="BE15" s="2">
        <v>8</v>
      </c>
      <c r="BF15" s="9">
        <v>0.84210526315789469</v>
      </c>
      <c r="BH15" s="2">
        <v>2</v>
      </c>
      <c r="BI15" s="9">
        <v>0.21052631578947367</v>
      </c>
      <c r="BK15" s="2">
        <v>0</v>
      </c>
      <c r="BL15" s="9">
        <v>0</v>
      </c>
      <c r="BN15" s="2">
        <v>7</v>
      </c>
      <c r="BO15" s="9">
        <v>0.73684210526315785</v>
      </c>
      <c r="BQ15" s="2">
        <v>950</v>
      </c>
      <c r="BR15" s="9">
        <v>93.596059113300484</v>
      </c>
      <c r="BT15" s="2">
        <v>65</v>
      </c>
      <c r="BU15" s="9">
        <v>6.403940886699508</v>
      </c>
      <c r="BW15" s="2">
        <v>1015</v>
      </c>
      <c r="BX15" s="9">
        <v>1.4893835566185858</v>
      </c>
      <c r="BY15" s="2"/>
    </row>
    <row r="16" spans="1:77" x14ac:dyDescent="0.2">
      <c r="A16" s="2" t="s">
        <v>277</v>
      </c>
      <c r="C16" s="2">
        <v>62</v>
      </c>
      <c r="D16" s="9">
        <v>3.2057911065149951</v>
      </c>
      <c r="F16" s="2">
        <v>709</v>
      </c>
      <c r="G16" s="9">
        <v>36.659772492244052</v>
      </c>
      <c r="I16" s="2">
        <v>5</v>
      </c>
      <c r="J16" s="9">
        <v>0.25853154084798347</v>
      </c>
      <c r="L16" s="2">
        <v>12</v>
      </c>
      <c r="M16" s="9">
        <v>0.62047569803516023</v>
      </c>
      <c r="O16" s="2">
        <v>2</v>
      </c>
      <c r="P16" s="9">
        <v>0.10341261633919339</v>
      </c>
      <c r="R16" s="2">
        <v>12</v>
      </c>
      <c r="S16" s="9">
        <v>0.62047569803516023</v>
      </c>
      <c r="U16" s="2">
        <v>317</v>
      </c>
      <c r="V16" s="9">
        <v>16.390899689762151</v>
      </c>
      <c r="X16" s="2">
        <v>5</v>
      </c>
      <c r="Y16" s="9">
        <v>0.25853154084798347</v>
      </c>
      <c r="AA16" s="2">
        <v>2</v>
      </c>
      <c r="AB16" s="9">
        <v>0.10341261633919339</v>
      </c>
      <c r="AD16" s="2">
        <v>3</v>
      </c>
      <c r="AE16" s="9">
        <v>0.15511892450879006</v>
      </c>
      <c r="AG16" s="2">
        <v>1</v>
      </c>
      <c r="AH16" s="9">
        <v>5.1706308169596697E-2</v>
      </c>
      <c r="AJ16" s="2">
        <v>1</v>
      </c>
      <c r="AK16" s="9">
        <v>5.1706308169596697E-2</v>
      </c>
      <c r="AM16" s="2">
        <v>3</v>
      </c>
      <c r="AN16" s="9">
        <v>0.15511892450879006</v>
      </c>
      <c r="AP16" s="2">
        <v>722</v>
      </c>
      <c r="AQ16" s="9">
        <v>37.331954498448809</v>
      </c>
      <c r="AS16" s="2">
        <v>4</v>
      </c>
      <c r="AT16" s="9">
        <v>0.20682523267838679</v>
      </c>
      <c r="AV16" s="2">
        <v>9</v>
      </c>
      <c r="AW16" s="9">
        <v>0.46535677352637023</v>
      </c>
      <c r="AY16" s="2">
        <v>13</v>
      </c>
      <c r="AZ16" s="9">
        <v>0.67218200620475699</v>
      </c>
      <c r="BB16" s="2">
        <v>21</v>
      </c>
      <c r="BC16" s="9">
        <v>1.0858324715615306</v>
      </c>
      <c r="BE16" s="2">
        <v>8</v>
      </c>
      <c r="BF16" s="9">
        <v>0.41365046535677358</v>
      </c>
      <c r="BH16" s="2">
        <v>7</v>
      </c>
      <c r="BI16" s="9">
        <v>0.36194415718717682</v>
      </c>
      <c r="BK16" s="2">
        <v>7</v>
      </c>
      <c r="BL16" s="9">
        <v>0.36194415718717682</v>
      </c>
      <c r="BN16" s="2">
        <v>9</v>
      </c>
      <c r="BO16" s="9">
        <v>0.46535677352637023</v>
      </c>
      <c r="BQ16" s="2">
        <v>1934</v>
      </c>
      <c r="BR16" s="9">
        <v>89.495603887089317</v>
      </c>
      <c r="BT16" s="2">
        <v>227</v>
      </c>
      <c r="BU16" s="9">
        <v>10.50439611291069</v>
      </c>
      <c r="BW16" s="2">
        <v>2161</v>
      </c>
      <c r="BX16" s="9">
        <v>3.170992971283511</v>
      </c>
      <c r="BY16" s="2"/>
    </row>
    <row r="17" spans="1:77" x14ac:dyDescent="0.2">
      <c r="A17" s="2" t="s">
        <v>278</v>
      </c>
      <c r="C17" s="2">
        <v>61</v>
      </c>
      <c r="D17" s="9">
        <v>2.9960707269155207</v>
      </c>
      <c r="F17" s="2">
        <v>608</v>
      </c>
      <c r="G17" s="9">
        <v>29.862475442043223</v>
      </c>
      <c r="I17" s="2">
        <v>2</v>
      </c>
      <c r="J17" s="9">
        <v>9.8231827111984277E-2</v>
      </c>
      <c r="L17" s="2">
        <v>2</v>
      </c>
      <c r="M17" s="9">
        <v>9.8231827111984277E-2</v>
      </c>
      <c r="O17" s="2">
        <v>3</v>
      </c>
      <c r="P17" s="9">
        <v>0.14734774066797643</v>
      </c>
      <c r="R17" s="2">
        <v>15</v>
      </c>
      <c r="S17" s="9">
        <v>0.73673870333988212</v>
      </c>
      <c r="U17" s="2">
        <v>464</v>
      </c>
      <c r="V17" s="9">
        <v>22.789783889980352</v>
      </c>
      <c r="X17" s="2">
        <v>6</v>
      </c>
      <c r="Y17" s="9">
        <v>0.29469548133595286</v>
      </c>
      <c r="AA17" s="2">
        <v>2</v>
      </c>
      <c r="AB17" s="9">
        <v>9.8231827111984277E-2</v>
      </c>
      <c r="AD17" s="2">
        <v>4</v>
      </c>
      <c r="AE17" s="9">
        <v>0.19646365422396855</v>
      </c>
      <c r="AG17" s="2">
        <v>2</v>
      </c>
      <c r="AH17" s="9">
        <v>9.8231827111984277E-2</v>
      </c>
      <c r="AJ17" s="2">
        <v>2</v>
      </c>
      <c r="AK17" s="9">
        <v>9.8231827111984277E-2</v>
      </c>
      <c r="AM17" s="2">
        <v>1</v>
      </c>
      <c r="AN17" s="9">
        <v>4.9115913555992138E-2</v>
      </c>
      <c r="AP17" s="2">
        <v>763</v>
      </c>
      <c r="AQ17" s="9">
        <v>37.475442043222003</v>
      </c>
      <c r="AS17" s="2">
        <v>14</v>
      </c>
      <c r="AT17" s="9">
        <v>0.68762278978389002</v>
      </c>
      <c r="AV17" s="2">
        <v>12</v>
      </c>
      <c r="AW17" s="9">
        <v>0.58939096267190572</v>
      </c>
      <c r="AY17" s="2">
        <v>15</v>
      </c>
      <c r="AZ17" s="9">
        <v>0.73673870333988212</v>
      </c>
      <c r="BB17" s="2">
        <v>24</v>
      </c>
      <c r="BC17" s="9">
        <v>1.1787819253438114</v>
      </c>
      <c r="BE17" s="2">
        <v>9</v>
      </c>
      <c r="BF17" s="9">
        <v>0.44204322200392926</v>
      </c>
      <c r="BH17" s="2">
        <v>13</v>
      </c>
      <c r="BI17" s="9">
        <v>0.63850687622789781</v>
      </c>
      <c r="BK17" s="2">
        <v>5</v>
      </c>
      <c r="BL17" s="9">
        <v>0.24557956777996071</v>
      </c>
      <c r="BN17" s="2">
        <v>9</v>
      </c>
      <c r="BO17" s="9">
        <v>0.44204322200392926</v>
      </c>
      <c r="BQ17" s="2">
        <v>2036</v>
      </c>
      <c r="BR17" s="9">
        <v>91.7117117117117</v>
      </c>
      <c r="BT17" s="2">
        <v>184</v>
      </c>
      <c r="BU17" s="9">
        <v>8.2882882882882889</v>
      </c>
      <c r="BW17" s="2">
        <v>2220</v>
      </c>
      <c r="BX17" s="9">
        <v>3.2575679760524729</v>
      </c>
      <c r="BY17" s="2"/>
    </row>
    <row r="18" spans="1:77" x14ac:dyDescent="0.2">
      <c r="A18" s="2" t="s">
        <v>279</v>
      </c>
      <c r="C18" s="2">
        <v>66</v>
      </c>
      <c r="D18" s="9">
        <v>3.3451596553471874</v>
      </c>
      <c r="F18" s="2">
        <v>707</v>
      </c>
      <c r="G18" s="9">
        <v>35.833755701976685</v>
      </c>
      <c r="I18" s="2">
        <v>1</v>
      </c>
      <c r="J18" s="9">
        <v>5.0684237202230108E-2</v>
      </c>
      <c r="L18" s="2">
        <v>9</v>
      </c>
      <c r="M18" s="9">
        <v>0.456158134820071</v>
      </c>
      <c r="O18" s="2">
        <v>3</v>
      </c>
      <c r="P18" s="9">
        <v>0.15205271160669032</v>
      </c>
      <c r="R18" s="2">
        <v>25</v>
      </c>
      <c r="S18" s="9">
        <v>1.2671059300557528</v>
      </c>
      <c r="U18" s="2">
        <v>376</v>
      </c>
      <c r="V18" s="9">
        <v>19.057273188038522</v>
      </c>
      <c r="X18" s="2">
        <v>1</v>
      </c>
      <c r="Y18" s="9">
        <v>5.0684237202230108E-2</v>
      </c>
      <c r="AA18" s="2">
        <v>1</v>
      </c>
      <c r="AB18" s="9">
        <v>5.0684237202230108E-2</v>
      </c>
      <c r="AD18" s="2">
        <v>1</v>
      </c>
      <c r="AE18" s="9">
        <v>5.0684237202230108E-2</v>
      </c>
      <c r="AG18" s="2">
        <v>1</v>
      </c>
      <c r="AH18" s="9">
        <v>5.0684237202230108E-2</v>
      </c>
      <c r="AJ18" s="2">
        <v>3</v>
      </c>
      <c r="AK18" s="9">
        <v>0.15205271160669032</v>
      </c>
      <c r="AM18" s="2">
        <v>0</v>
      </c>
      <c r="AN18" s="9">
        <v>0</v>
      </c>
      <c r="AP18" s="2">
        <v>692</v>
      </c>
      <c r="AQ18" s="9">
        <v>35.073492143943234</v>
      </c>
      <c r="AS18" s="2">
        <v>2</v>
      </c>
      <c r="AT18" s="9">
        <v>0.10136847440446022</v>
      </c>
      <c r="AV18" s="2">
        <v>17</v>
      </c>
      <c r="AW18" s="9">
        <v>0.86163203243791175</v>
      </c>
      <c r="AY18" s="2">
        <v>13</v>
      </c>
      <c r="AZ18" s="9">
        <v>0.65889508362899141</v>
      </c>
      <c r="BB18" s="2">
        <v>34</v>
      </c>
      <c r="BC18" s="9">
        <v>1.7232640648758235</v>
      </c>
      <c r="BE18" s="2">
        <v>4</v>
      </c>
      <c r="BF18" s="9">
        <v>0.20273694880892043</v>
      </c>
      <c r="BH18" s="2">
        <v>10</v>
      </c>
      <c r="BI18" s="9">
        <v>0.50684237202230109</v>
      </c>
      <c r="BK18" s="2">
        <v>0</v>
      </c>
      <c r="BL18" s="9">
        <v>0</v>
      </c>
      <c r="BN18" s="2">
        <v>7</v>
      </c>
      <c r="BO18" s="9">
        <v>0.35478966041561077</v>
      </c>
      <c r="BQ18" s="2">
        <v>1973</v>
      </c>
      <c r="BR18" s="9">
        <v>90.338827838827839</v>
      </c>
      <c r="BT18" s="2">
        <v>211</v>
      </c>
      <c r="BU18" s="9">
        <v>9.6611721611721624</v>
      </c>
      <c r="BW18" s="2">
        <v>2184</v>
      </c>
      <c r="BX18" s="9">
        <v>3.2047425494137847</v>
      </c>
      <c r="BY18" s="2"/>
    </row>
    <row r="19" spans="1:77" x14ac:dyDescent="0.2">
      <c r="A19" s="2" t="s">
        <v>280</v>
      </c>
      <c r="C19" s="2">
        <v>38</v>
      </c>
      <c r="D19" s="9">
        <v>2.5850340136054419</v>
      </c>
      <c r="F19" s="2">
        <v>537</v>
      </c>
      <c r="G19" s="9">
        <v>36.530612244897959</v>
      </c>
      <c r="I19" s="2">
        <v>0</v>
      </c>
      <c r="J19" s="9">
        <v>0</v>
      </c>
      <c r="L19" s="2">
        <v>0</v>
      </c>
      <c r="M19" s="9">
        <v>0</v>
      </c>
      <c r="O19" s="2">
        <v>1</v>
      </c>
      <c r="P19" s="9">
        <v>6.8027210884353734E-2</v>
      </c>
      <c r="R19" s="2">
        <v>7</v>
      </c>
      <c r="S19" s="9">
        <v>0.47619047619047622</v>
      </c>
      <c r="U19" s="2">
        <v>297</v>
      </c>
      <c r="V19" s="9">
        <v>20.204081632653061</v>
      </c>
      <c r="X19" s="2">
        <v>0</v>
      </c>
      <c r="Y19" s="9">
        <v>0</v>
      </c>
      <c r="AA19" s="2">
        <v>1</v>
      </c>
      <c r="AB19" s="9">
        <v>6.8027210884353734E-2</v>
      </c>
      <c r="AD19" s="2">
        <v>4</v>
      </c>
      <c r="AE19" s="9">
        <v>0.27210884353741494</v>
      </c>
      <c r="AG19" s="2">
        <v>0</v>
      </c>
      <c r="AH19" s="9">
        <v>0</v>
      </c>
      <c r="AJ19" s="2">
        <v>0</v>
      </c>
      <c r="AK19" s="9">
        <v>0</v>
      </c>
      <c r="AM19" s="2">
        <v>0</v>
      </c>
      <c r="AN19" s="9">
        <v>0</v>
      </c>
      <c r="AP19" s="2">
        <v>547</v>
      </c>
      <c r="AQ19" s="9">
        <v>37.210884353741498</v>
      </c>
      <c r="AS19" s="2">
        <v>3</v>
      </c>
      <c r="AT19" s="9">
        <v>0.20408163265306123</v>
      </c>
      <c r="AV19" s="2">
        <v>2</v>
      </c>
      <c r="AW19" s="9">
        <v>0.13605442176870747</v>
      </c>
      <c r="AY19" s="2">
        <v>2</v>
      </c>
      <c r="AZ19" s="9">
        <v>0.13605442176870747</v>
      </c>
      <c r="BB19" s="2">
        <v>20</v>
      </c>
      <c r="BC19" s="9">
        <v>1.3605442176870748</v>
      </c>
      <c r="BE19" s="2">
        <v>4</v>
      </c>
      <c r="BF19" s="9">
        <v>0.27210884353741494</v>
      </c>
      <c r="BH19" s="2">
        <v>5</v>
      </c>
      <c r="BI19" s="9">
        <v>0.3401360544217687</v>
      </c>
      <c r="BK19" s="2">
        <v>0</v>
      </c>
      <c r="BL19" s="9">
        <v>0</v>
      </c>
      <c r="BN19" s="2">
        <v>2</v>
      </c>
      <c r="BO19" s="9">
        <v>0.13605442176870747</v>
      </c>
      <c r="BQ19" s="2">
        <v>1470</v>
      </c>
      <c r="BR19" s="9">
        <v>92.511013215859023</v>
      </c>
      <c r="BT19" s="2">
        <v>119</v>
      </c>
      <c r="BU19" s="9">
        <v>7.4889867841409687</v>
      </c>
      <c r="BW19" s="2">
        <v>1589</v>
      </c>
      <c r="BX19" s="9">
        <v>2.3316556369132342</v>
      </c>
      <c r="BY19" s="2"/>
    </row>
    <row r="20" spans="1:77" x14ac:dyDescent="0.2">
      <c r="A20" s="2" t="s">
        <v>281</v>
      </c>
      <c r="C20" s="2">
        <v>77</v>
      </c>
      <c r="D20" s="9">
        <v>2.8838951310861423</v>
      </c>
      <c r="F20" s="2">
        <v>868</v>
      </c>
      <c r="G20" s="9">
        <v>32.509363295880149</v>
      </c>
      <c r="I20" s="2">
        <v>2</v>
      </c>
      <c r="J20" s="9">
        <v>7.4906367041198504E-2</v>
      </c>
      <c r="L20" s="2">
        <v>10</v>
      </c>
      <c r="M20" s="9">
        <v>0.37453183520599254</v>
      </c>
      <c r="O20" s="2">
        <v>0</v>
      </c>
      <c r="P20" s="9">
        <v>0</v>
      </c>
      <c r="R20" s="2">
        <v>15</v>
      </c>
      <c r="S20" s="9">
        <v>0.5617977528089888</v>
      </c>
      <c r="U20" s="2">
        <v>598</v>
      </c>
      <c r="V20" s="9">
        <v>22.397003745318354</v>
      </c>
      <c r="X20" s="2">
        <v>3</v>
      </c>
      <c r="Y20" s="9">
        <v>0.11235955056179776</v>
      </c>
      <c r="AA20" s="2">
        <v>3</v>
      </c>
      <c r="AB20" s="9">
        <v>0.11235955056179776</v>
      </c>
      <c r="AD20" s="2">
        <v>3</v>
      </c>
      <c r="AE20" s="9">
        <v>0.11235955056179776</v>
      </c>
      <c r="AG20" s="2">
        <v>1</v>
      </c>
      <c r="AH20" s="9">
        <v>3.7453183520599252E-2</v>
      </c>
      <c r="AJ20" s="2">
        <v>1</v>
      </c>
      <c r="AK20" s="9">
        <v>3.7453183520599252E-2</v>
      </c>
      <c r="AM20" s="2">
        <v>2</v>
      </c>
      <c r="AN20" s="9">
        <v>7.4906367041198504E-2</v>
      </c>
      <c r="AP20" s="2">
        <v>977</v>
      </c>
      <c r="AQ20" s="9">
        <v>36.59176029962547</v>
      </c>
      <c r="AS20" s="2">
        <v>8</v>
      </c>
      <c r="AT20" s="9">
        <v>0.29962546816479402</v>
      </c>
      <c r="AV20" s="2">
        <v>4</v>
      </c>
      <c r="AW20" s="9">
        <v>0.14981273408239701</v>
      </c>
      <c r="AY20" s="2">
        <v>11</v>
      </c>
      <c r="AZ20" s="9">
        <v>0.41198501872659177</v>
      </c>
      <c r="BB20" s="2">
        <v>38</v>
      </c>
      <c r="BC20" s="9">
        <v>1.4232209737827715</v>
      </c>
      <c r="BE20" s="2">
        <v>17</v>
      </c>
      <c r="BF20" s="9">
        <v>0.63670411985018727</v>
      </c>
      <c r="BH20" s="2">
        <v>12</v>
      </c>
      <c r="BI20" s="9">
        <v>0.44943820224719105</v>
      </c>
      <c r="BK20" s="2">
        <v>5</v>
      </c>
      <c r="BL20" s="9">
        <v>0.18726591760299627</v>
      </c>
      <c r="BN20" s="2">
        <v>15</v>
      </c>
      <c r="BO20" s="9">
        <v>0.5617977528089888</v>
      </c>
      <c r="BQ20" s="2">
        <v>2670</v>
      </c>
      <c r="BR20" s="9">
        <v>92.291738679571381</v>
      </c>
      <c r="BT20" s="2">
        <v>223</v>
      </c>
      <c r="BU20" s="9">
        <v>7.7082613204286208</v>
      </c>
      <c r="BW20" s="2">
        <v>2893</v>
      </c>
      <c r="BX20" s="9">
        <v>4.2451099796035159</v>
      </c>
      <c r="BY20" s="2"/>
    </row>
    <row r="21" spans="1:77" x14ac:dyDescent="0.2">
      <c r="A21" s="2" t="s">
        <v>282</v>
      </c>
      <c r="C21" s="2">
        <v>15</v>
      </c>
      <c r="D21" s="9">
        <v>2.7777777777777777</v>
      </c>
      <c r="F21" s="2">
        <v>161</v>
      </c>
      <c r="G21" s="9">
        <v>29.814814814814817</v>
      </c>
      <c r="I21" s="2">
        <v>1</v>
      </c>
      <c r="J21" s="9">
        <v>0.1851851851851852</v>
      </c>
      <c r="L21" s="2">
        <v>1</v>
      </c>
      <c r="M21" s="9">
        <v>0.1851851851851852</v>
      </c>
      <c r="O21" s="2">
        <v>1</v>
      </c>
      <c r="P21" s="9">
        <v>0.1851851851851852</v>
      </c>
      <c r="R21" s="2">
        <v>2</v>
      </c>
      <c r="S21" s="9">
        <v>0.37037037037037041</v>
      </c>
      <c r="U21" s="2">
        <v>124</v>
      </c>
      <c r="V21" s="9">
        <v>22.962962962962962</v>
      </c>
      <c r="X21" s="2">
        <v>0</v>
      </c>
      <c r="Y21" s="9">
        <v>0</v>
      </c>
      <c r="AA21" s="2">
        <v>0</v>
      </c>
      <c r="AB21" s="9">
        <v>0</v>
      </c>
      <c r="AD21" s="2">
        <v>0</v>
      </c>
      <c r="AE21" s="9">
        <v>0</v>
      </c>
      <c r="AG21" s="2">
        <v>0</v>
      </c>
      <c r="AH21" s="9">
        <v>0</v>
      </c>
      <c r="AJ21" s="2">
        <v>1</v>
      </c>
      <c r="AK21" s="9">
        <v>0.1851851851851852</v>
      </c>
      <c r="AM21" s="2">
        <v>1</v>
      </c>
      <c r="AN21" s="9">
        <v>0.1851851851851852</v>
      </c>
      <c r="AP21" s="2">
        <v>202</v>
      </c>
      <c r="AQ21" s="9">
        <v>37.407407407407405</v>
      </c>
      <c r="AS21" s="2">
        <v>3</v>
      </c>
      <c r="AT21" s="9">
        <v>0.55555555555555558</v>
      </c>
      <c r="AV21" s="2">
        <v>0</v>
      </c>
      <c r="AW21" s="9">
        <v>0</v>
      </c>
      <c r="AY21" s="2">
        <v>3</v>
      </c>
      <c r="AZ21" s="9">
        <v>0.55555555555555558</v>
      </c>
      <c r="BB21" s="2">
        <v>9</v>
      </c>
      <c r="BC21" s="9">
        <v>1.6666666666666667</v>
      </c>
      <c r="BE21" s="2">
        <v>4</v>
      </c>
      <c r="BF21" s="9">
        <v>0.74074074074074081</v>
      </c>
      <c r="BH21" s="2">
        <v>10</v>
      </c>
      <c r="BI21" s="9">
        <v>1.8518518518518516</v>
      </c>
      <c r="BK21" s="2">
        <v>0</v>
      </c>
      <c r="BL21" s="9">
        <v>0</v>
      </c>
      <c r="BN21" s="2">
        <v>2</v>
      </c>
      <c r="BO21" s="9">
        <v>0.37037037037037041</v>
      </c>
      <c r="BQ21" s="2">
        <v>540</v>
      </c>
      <c r="BR21" s="9">
        <v>92.783505154639172</v>
      </c>
      <c r="BT21" s="2">
        <v>42</v>
      </c>
      <c r="BU21" s="9">
        <v>7.216494845360824</v>
      </c>
      <c r="BW21" s="2">
        <v>582</v>
      </c>
      <c r="BX21" s="9">
        <v>0.85401106399213489</v>
      </c>
      <c r="BY21" s="2"/>
    </row>
    <row r="22" spans="1:77" x14ac:dyDescent="0.2">
      <c r="A22" s="2" t="s">
        <v>283</v>
      </c>
      <c r="C22" s="2">
        <v>30</v>
      </c>
      <c r="D22" s="9">
        <v>2.4875621890547266</v>
      </c>
      <c r="F22" s="2">
        <v>280</v>
      </c>
      <c r="G22" s="9">
        <v>23.217247097844112</v>
      </c>
      <c r="I22" s="2">
        <v>0</v>
      </c>
      <c r="J22" s="9">
        <v>0</v>
      </c>
      <c r="L22" s="2">
        <v>1</v>
      </c>
      <c r="M22" s="9">
        <v>8.2918739635157543E-2</v>
      </c>
      <c r="O22" s="2">
        <v>1</v>
      </c>
      <c r="P22" s="9">
        <v>8.2918739635157543E-2</v>
      </c>
      <c r="R22" s="2">
        <v>5</v>
      </c>
      <c r="S22" s="9">
        <v>0.41459369817578773</v>
      </c>
      <c r="U22" s="2">
        <v>354</v>
      </c>
      <c r="V22" s="9">
        <v>29.35323383084577</v>
      </c>
      <c r="X22" s="2">
        <v>2</v>
      </c>
      <c r="Y22" s="9">
        <v>0.16583747927031509</v>
      </c>
      <c r="AA22" s="2">
        <v>3</v>
      </c>
      <c r="AB22" s="9">
        <v>0.24875621890547264</v>
      </c>
      <c r="AD22" s="2">
        <v>0</v>
      </c>
      <c r="AE22" s="9">
        <v>0</v>
      </c>
      <c r="AG22" s="2">
        <v>0</v>
      </c>
      <c r="AH22" s="9">
        <v>0</v>
      </c>
      <c r="AJ22" s="2">
        <v>1</v>
      </c>
      <c r="AK22" s="9">
        <v>8.2918739635157543E-2</v>
      </c>
      <c r="AM22" s="2">
        <v>1</v>
      </c>
      <c r="AN22" s="9">
        <v>8.2918739635157543E-2</v>
      </c>
      <c r="AP22" s="2">
        <v>471</v>
      </c>
      <c r="AQ22" s="9">
        <v>39.054726368159201</v>
      </c>
      <c r="AS22" s="2">
        <v>4</v>
      </c>
      <c r="AT22" s="9">
        <v>0.33167495854063017</v>
      </c>
      <c r="AV22" s="2">
        <v>4</v>
      </c>
      <c r="AW22" s="9">
        <v>0.33167495854063017</v>
      </c>
      <c r="AY22" s="2">
        <v>10</v>
      </c>
      <c r="AZ22" s="9">
        <v>0.82918739635157546</v>
      </c>
      <c r="BB22" s="2">
        <v>33</v>
      </c>
      <c r="BC22" s="9">
        <v>2.7363184079601992</v>
      </c>
      <c r="BE22" s="2">
        <v>0</v>
      </c>
      <c r="BF22" s="9">
        <v>0</v>
      </c>
      <c r="BH22" s="2">
        <v>3</v>
      </c>
      <c r="BI22" s="9">
        <v>0.24875621890547264</v>
      </c>
      <c r="BK22" s="2">
        <v>0</v>
      </c>
      <c r="BL22" s="9">
        <v>0</v>
      </c>
      <c r="BN22" s="2">
        <v>3</v>
      </c>
      <c r="BO22" s="9">
        <v>0.24875621890547264</v>
      </c>
      <c r="BQ22" s="2">
        <v>1206</v>
      </c>
      <c r="BR22" s="9">
        <v>96.01910828025477</v>
      </c>
      <c r="BT22" s="2">
        <v>50</v>
      </c>
      <c r="BU22" s="9">
        <v>3.9808917197452227</v>
      </c>
      <c r="BW22" s="2">
        <v>1256</v>
      </c>
      <c r="BX22" s="9">
        <v>1.8430204405053632</v>
      </c>
      <c r="BY22" s="2"/>
    </row>
    <row r="23" spans="1:77" x14ac:dyDescent="0.2">
      <c r="A23" s="2" t="s">
        <v>284</v>
      </c>
      <c r="C23" s="2">
        <v>1</v>
      </c>
      <c r="D23" s="9">
        <v>6.25</v>
      </c>
      <c r="F23" s="2">
        <v>7</v>
      </c>
      <c r="G23" s="9">
        <v>43.75</v>
      </c>
      <c r="I23" s="2">
        <v>0</v>
      </c>
      <c r="J23" s="9">
        <v>0</v>
      </c>
      <c r="L23" s="2">
        <v>1</v>
      </c>
      <c r="M23" s="9">
        <v>6.25</v>
      </c>
      <c r="O23" s="2">
        <v>0</v>
      </c>
      <c r="P23" s="9">
        <v>0</v>
      </c>
      <c r="R23" s="2">
        <v>0</v>
      </c>
      <c r="S23" s="9">
        <v>0</v>
      </c>
      <c r="U23" s="2">
        <v>4</v>
      </c>
      <c r="V23" s="9">
        <v>25</v>
      </c>
      <c r="X23" s="2">
        <v>0</v>
      </c>
      <c r="Y23" s="9">
        <v>0</v>
      </c>
      <c r="AA23" s="2">
        <v>0</v>
      </c>
      <c r="AB23" s="9">
        <v>0</v>
      </c>
      <c r="AD23" s="2">
        <v>0</v>
      </c>
      <c r="AE23" s="9">
        <v>0</v>
      </c>
      <c r="AG23" s="2">
        <v>0</v>
      </c>
      <c r="AH23" s="9">
        <v>0</v>
      </c>
      <c r="AJ23" s="2">
        <v>0</v>
      </c>
      <c r="AK23" s="9">
        <v>0</v>
      </c>
      <c r="AM23" s="2">
        <v>0</v>
      </c>
      <c r="AN23" s="9">
        <v>0</v>
      </c>
      <c r="AP23" s="2">
        <v>3</v>
      </c>
      <c r="AQ23" s="9">
        <v>18.75</v>
      </c>
      <c r="AS23" s="2">
        <v>0</v>
      </c>
      <c r="AT23" s="9">
        <v>0</v>
      </c>
      <c r="AV23" s="2">
        <v>0</v>
      </c>
      <c r="AW23" s="9">
        <v>0</v>
      </c>
      <c r="AY23" s="2">
        <v>0</v>
      </c>
      <c r="AZ23" s="9">
        <v>0</v>
      </c>
      <c r="BB23" s="2">
        <v>0</v>
      </c>
      <c r="BC23" s="9">
        <v>0</v>
      </c>
      <c r="BE23" s="2">
        <v>0</v>
      </c>
      <c r="BF23" s="9">
        <v>0</v>
      </c>
      <c r="BH23" s="2">
        <v>0</v>
      </c>
      <c r="BI23" s="9">
        <v>0</v>
      </c>
      <c r="BK23" s="2">
        <v>0</v>
      </c>
      <c r="BL23" s="9">
        <v>0</v>
      </c>
      <c r="BN23" s="2">
        <v>0</v>
      </c>
      <c r="BO23" s="9">
        <v>0</v>
      </c>
      <c r="BQ23" s="2">
        <v>16</v>
      </c>
      <c r="BR23" s="9">
        <v>94.117647058823522</v>
      </c>
      <c r="BT23" s="2">
        <v>1</v>
      </c>
      <c r="BU23" s="9">
        <v>5.8823529411764701</v>
      </c>
      <c r="BW23" s="2">
        <v>17</v>
      </c>
      <c r="BX23" s="9">
        <v>2.4945340357158577E-2</v>
      </c>
      <c r="BY23" s="2"/>
    </row>
    <row r="24" spans="1:77" x14ac:dyDescent="0.2">
      <c r="A24" s="2" t="s">
        <v>285</v>
      </c>
      <c r="C24" s="2">
        <v>12</v>
      </c>
      <c r="D24" s="9">
        <v>1.1039558417663293</v>
      </c>
      <c r="F24" s="2">
        <v>235</v>
      </c>
      <c r="G24" s="9">
        <v>21.619135234590615</v>
      </c>
      <c r="I24" s="2">
        <v>1</v>
      </c>
      <c r="J24" s="9">
        <v>9.1996320147194111E-2</v>
      </c>
      <c r="L24" s="2">
        <v>2</v>
      </c>
      <c r="M24" s="9">
        <v>0.18399264029438822</v>
      </c>
      <c r="O24" s="2">
        <v>1</v>
      </c>
      <c r="P24" s="9">
        <v>9.1996320147194111E-2</v>
      </c>
      <c r="R24" s="2">
        <v>10</v>
      </c>
      <c r="S24" s="9">
        <v>0.91996320147194111</v>
      </c>
      <c r="U24" s="2">
        <v>390</v>
      </c>
      <c r="V24" s="9">
        <v>35.878564857405706</v>
      </c>
      <c r="X24" s="2">
        <v>1</v>
      </c>
      <c r="Y24" s="9">
        <v>9.1996320147194111E-2</v>
      </c>
      <c r="AA24" s="2">
        <v>0</v>
      </c>
      <c r="AB24" s="9">
        <v>0</v>
      </c>
      <c r="AD24" s="2">
        <v>1</v>
      </c>
      <c r="AE24" s="9">
        <v>9.1996320147194111E-2</v>
      </c>
      <c r="AG24" s="2">
        <v>0</v>
      </c>
      <c r="AH24" s="9">
        <v>0</v>
      </c>
      <c r="AJ24" s="2">
        <v>0</v>
      </c>
      <c r="AK24" s="9">
        <v>0</v>
      </c>
      <c r="AM24" s="2">
        <v>2</v>
      </c>
      <c r="AN24" s="9">
        <v>0.18399264029438822</v>
      </c>
      <c r="AP24" s="2">
        <v>358</v>
      </c>
      <c r="AQ24" s="9">
        <v>32.934682612695489</v>
      </c>
      <c r="AS24" s="2">
        <v>3</v>
      </c>
      <c r="AT24" s="9">
        <v>0.27598896044158233</v>
      </c>
      <c r="AV24" s="2">
        <v>6</v>
      </c>
      <c r="AW24" s="9">
        <v>0.55197792088316466</v>
      </c>
      <c r="AY24" s="2">
        <v>8</v>
      </c>
      <c r="AZ24" s="9">
        <v>0.73597056117755288</v>
      </c>
      <c r="BB24" s="2">
        <v>38</v>
      </c>
      <c r="BC24" s="9">
        <v>3.4958601655933763</v>
      </c>
      <c r="BE24" s="2">
        <v>0</v>
      </c>
      <c r="BF24" s="9">
        <v>0</v>
      </c>
      <c r="BH24" s="2">
        <v>12</v>
      </c>
      <c r="BI24" s="9">
        <v>1.1039558417663293</v>
      </c>
      <c r="BK24" s="2">
        <v>1</v>
      </c>
      <c r="BL24" s="9">
        <v>9.1996320147194111E-2</v>
      </c>
      <c r="BN24" s="2">
        <v>6</v>
      </c>
      <c r="BO24" s="9">
        <v>0.55197792088316466</v>
      </c>
      <c r="BQ24" s="2">
        <v>1087</v>
      </c>
      <c r="BR24" s="9">
        <v>94.768962510897993</v>
      </c>
      <c r="BT24" s="2">
        <v>60</v>
      </c>
      <c r="BU24" s="9">
        <v>5.2310374891020048</v>
      </c>
      <c r="BW24" s="2">
        <v>1147</v>
      </c>
      <c r="BX24" s="9">
        <v>1.6830767876271111</v>
      </c>
      <c r="BY24" s="2"/>
    </row>
    <row r="25" spans="1:77" x14ac:dyDescent="0.2">
      <c r="A25" s="2" t="s">
        <v>286</v>
      </c>
      <c r="C25" s="2">
        <v>8</v>
      </c>
      <c r="D25" s="9">
        <v>0.75614366729678639</v>
      </c>
      <c r="F25" s="2">
        <v>289</v>
      </c>
      <c r="G25" s="9">
        <v>27.315689981096408</v>
      </c>
      <c r="I25" s="2">
        <v>0</v>
      </c>
      <c r="J25" s="9">
        <v>0</v>
      </c>
      <c r="L25" s="2">
        <v>0</v>
      </c>
      <c r="M25" s="9">
        <v>0</v>
      </c>
      <c r="O25" s="2">
        <v>0</v>
      </c>
      <c r="P25" s="9">
        <v>0</v>
      </c>
      <c r="R25" s="2">
        <v>10</v>
      </c>
      <c r="S25" s="9">
        <v>0.94517958412098302</v>
      </c>
      <c r="U25" s="2">
        <v>357</v>
      </c>
      <c r="V25" s="9">
        <v>33.742911153119096</v>
      </c>
      <c r="X25" s="2">
        <v>0</v>
      </c>
      <c r="Y25" s="9">
        <v>0</v>
      </c>
      <c r="AA25" s="2">
        <v>1</v>
      </c>
      <c r="AB25" s="9">
        <v>9.4517958412098299E-2</v>
      </c>
      <c r="AD25" s="2">
        <v>1</v>
      </c>
      <c r="AE25" s="9">
        <v>9.4517958412098299E-2</v>
      </c>
      <c r="AG25" s="2">
        <v>0</v>
      </c>
      <c r="AH25" s="9">
        <v>0</v>
      </c>
      <c r="AJ25" s="2">
        <v>0</v>
      </c>
      <c r="AK25" s="9">
        <v>0</v>
      </c>
      <c r="AM25" s="2">
        <v>0</v>
      </c>
      <c r="AN25" s="9">
        <v>0</v>
      </c>
      <c r="AP25" s="2">
        <v>330</v>
      </c>
      <c r="AQ25" s="9">
        <v>31.190926275992435</v>
      </c>
      <c r="AS25" s="2">
        <v>5</v>
      </c>
      <c r="AT25" s="9">
        <v>0.47258979206049151</v>
      </c>
      <c r="AV25" s="2">
        <v>5</v>
      </c>
      <c r="AW25" s="9">
        <v>0.47258979206049151</v>
      </c>
      <c r="AY25" s="2">
        <v>17</v>
      </c>
      <c r="AZ25" s="9">
        <v>1.6068052930056711</v>
      </c>
      <c r="BB25" s="2">
        <v>27</v>
      </c>
      <c r="BC25" s="9">
        <v>2.551984877126654</v>
      </c>
      <c r="BE25" s="2">
        <v>0</v>
      </c>
      <c r="BF25" s="9">
        <v>0</v>
      </c>
      <c r="BH25" s="2">
        <v>2</v>
      </c>
      <c r="BI25" s="9">
        <v>0.1890359168241966</v>
      </c>
      <c r="BK25" s="2">
        <v>0</v>
      </c>
      <c r="BL25" s="9">
        <v>0</v>
      </c>
      <c r="BN25" s="2">
        <v>6</v>
      </c>
      <c r="BO25" s="9">
        <v>0.56710775047258988</v>
      </c>
      <c r="BQ25" s="2">
        <v>1058</v>
      </c>
      <c r="BR25" s="9">
        <v>94.88789237668162</v>
      </c>
      <c r="BT25" s="2">
        <v>57</v>
      </c>
      <c r="BU25" s="9">
        <v>5.1121076233183853</v>
      </c>
      <c r="BW25" s="2">
        <v>1115</v>
      </c>
      <c r="BX25" s="9">
        <v>1.6361208528371658</v>
      </c>
      <c r="BY25" s="2"/>
    </row>
    <row r="26" spans="1:77" x14ac:dyDescent="0.2">
      <c r="A26" s="2" t="s">
        <v>287</v>
      </c>
      <c r="C26" s="2">
        <v>33</v>
      </c>
      <c r="D26" s="9">
        <v>1.7071908949818935</v>
      </c>
      <c r="F26" s="2">
        <v>447</v>
      </c>
      <c r="G26" s="9">
        <v>23.124676668391103</v>
      </c>
      <c r="I26" s="2">
        <v>3</v>
      </c>
      <c r="J26" s="9">
        <v>0.15519917227108121</v>
      </c>
      <c r="L26" s="2">
        <v>1</v>
      </c>
      <c r="M26" s="9">
        <v>5.1733057423693739E-2</v>
      </c>
      <c r="O26" s="2">
        <v>2</v>
      </c>
      <c r="P26" s="9">
        <v>0.10346611484738748</v>
      </c>
      <c r="R26" s="2">
        <v>11</v>
      </c>
      <c r="S26" s="9">
        <v>0.56906363166063112</v>
      </c>
      <c r="U26" s="2">
        <v>703</v>
      </c>
      <c r="V26" s="9">
        <v>36.368339368856702</v>
      </c>
      <c r="X26" s="2">
        <v>0</v>
      </c>
      <c r="Y26" s="9">
        <v>0</v>
      </c>
      <c r="AA26" s="2">
        <v>3</v>
      </c>
      <c r="AB26" s="9">
        <v>0.15519917227108121</v>
      </c>
      <c r="AD26" s="2">
        <v>1</v>
      </c>
      <c r="AE26" s="9">
        <v>5.1733057423693739E-2</v>
      </c>
      <c r="AG26" s="2">
        <v>1</v>
      </c>
      <c r="AH26" s="9">
        <v>5.1733057423693739E-2</v>
      </c>
      <c r="AJ26" s="2">
        <v>2</v>
      </c>
      <c r="AK26" s="9">
        <v>0.10346611484738748</v>
      </c>
      <c r="AM26" s="2">
        <v>0</v>
      </c>
      <c r="AN26" s="9">
        <v>0</v>
      </c>
      <c r="AP26" s="2">
        <v>610</v>
      </c>
      <c r="AQ26" s="9">
        <v>31.557165028453184</v>
      </c>
      <c r="AS26" s="2">
        <v>8</v>
      </c>
      <c r="AT26" s="9">
        <v>0.41386445938954991</v>
      </c>
      <c r="AV26" s="2">
        <v>11</v>
      </c>
      <c r="AW26" s="9">
        <v>0.56906363166063112</v>
      </c>
      <c r="AY26" s="2">
        <v>16</v>
      </c>
      <c r="AZ26" s="9">
        <v>0.82772891877909982</v>
      </c>
      <c r="BB26" s="2">
        <v>60</v>
      </c>
      <c r="BC26" s="9">
        <v>3.1039834454216244</v>
      </c>
      <c r="BE26" s="2">
        <v>4</v>
      </c>
      <c r="BF26" s="9">
        <v>0.20693222969477496</v>
      </c>
      <c r="BH26" s="2">
        <v>8</v>
      </c>
      <c r="BI26" s="9">
        <v>0.41386445938954991</v>
      </c>
      <c r="BK26" s="2">
        <v>0</v>
      </c>
      <c r="BL26" s="9">
        <v>0</v>
      </c>
      <c r="BN26" s="2">
        <v>9</v>
      </c>
      <c r="BO26" s="9">
        <v>0.46559751681324363</v>
      </c>
      <c r="BQ26" s="2">
        <v>1933</v>
      </c>
      <c r="BR26" s="9">
        <v>93.653100775193792</v>
      </c>
      <c r="BT26" s="2">
        <v>131</v>
      </c>
      <c r="BU26" s="9">
        <v>6.3468992248062017</v>
      </c>
      <c r="BW26" s="2">
        <v>2064</v>
      </c>
      <c r="BX26" s="9">
        <v>3.0286577939514889</v>
      </c>
      <c r="BY26" s="2"/>
    </row>
    <row r="27" spans="1:77" x14ac:dyDescent="0.2">
      <c r="A27" s="2" t="s">
        <v>288</v>
      </c>
      <c r="C27" s="2">
        <v>16</v>
      </c>
      <c r="D27" s="9">
        <v>2.5641025641025639</v>
      </c>
      <c r="F27" s="2">
        <v>177</v>
      </c>
      <c r="G27" s="9">
        <v>28.365384615384613</v>
      </c>
      <c r="I27" s="2">
        <v>0</v>
      </c>
      <c r="J27" s="9">
        <v>0</v>
      </c>
      <c r="L27" s="2">
        <v>0</v>
      </c>
      <c r="M27" s="9">
        <v>0</v>
      </c>
      <c r="O27" s="2">
        <v>2</v>
      </c>
      <c r="P27" s="9">
        <v>0.32051282051282048</v>
      </c>
      <c r="R27" s="2">
        <v>6</v>
      </c>
      <c r="S27" s="9">
        <v>0.96153846153846156</v>
      </c>
      <c r="U27" s="2">
        <v>147</v>
      </c>
      <c r="V27" s="9">
        <v>23.557692307692307</v>
      </c>
      <c r="X27" s="2">
        <v>0</v>
      </c>
      <c r="Y27" s="9">
        <v>0</v>
      </c>
      <c r="AA27" s="2">
        <v>0</v>
      </c>
      <c r="AB27" s="9">
        <v>0</v>
      </c>
      <c r="AD27" s="2">
        <v>0</v>
      </c>
      <c r="AE27" s="9">
        <v>0</v>
      </c>
      <c r="AG27" s="2">
        <v>0</v>
      </c>
      <c r="AH27" s="9">
        <v>0</v>
      </c>
      <c r="AJ27" s="2">
        <v>1</v>
      </c>
      <c r="AK27" s="9">
        <v>0.16025641025641024</v>
      </c>
      <c r="AM27" s="2">
        <v>1</v>
      </c>
      <c r="AN27" s="9">
        <v>0.16025641025641024</v>
      </c>
      <c r="AP27" s="2">
        <v>239</v>
      </c>
      <c r="AQ27" s="9">
        <v>38.301282051282051</v>
      </c>
      <c r="AS27" s="2">
        <v>5</v>
      </c>
      <c r="AT27" s="9">
        <v>0.80128205128205121</v>
      </c>
      <c r="AV27" s="2">
        <v>2</v>
      </c>
      <c r="AW27" s="9">
        <v>0.32051282051282048</v>
      </c>
      <c r="AY27" s="2">
        <v>5</v>
      </c>
      <c r="AZ27" s="9">
        <v>0.80128205128205121</v>
      </c>
      <c r="BB27" s="2">
        <v>9</v>
      </c>
      <c r="BC27" s="9">
        <v>1.4423076923076923</v>
      </c>
      <c r="BE27" s="2">
        <v>1</v>
      </c>
      <c r="BF27" s="9">
        <v>0.16025641025641024</v>
      </c>
      <c r="BH27" s="2">
        <v>11</v>
      </c>
      <c r="BI27" s="9">
        <v>1.7628205128205128</v>
      </c>
      <c r="BK27" s="2">
        <v>0</v>
      </c>
      <c r="BL27" s="9">
        <v>0</v>
      </c>
      <c r="BN27" s="2">
        <v>2</v>
      </c>
      <c r="BO27" s="9">
        <v>0.32051282051282048</v>
      </c>
      <c r="BQ27" s="2">
        <v>624</v>
      </c>
      <c r="BR27" s="9">
        <v>91.764705882352942</v>
      </c>
      <c r="BT27" s="2">
        <v>56</v>
      </c>
      <c r="BU27" s="9">
        <v>8.235294117647058</v>
      </c>
      <c r="BW27" s="2">
        <v>680</v>
      </c>
      <c r="BX27" s="9">
        <v>0.99781361428634319</v>
      </c>
      <c r="BY27" s="2"/>
    </row>
    <row r="28" spans="1:77" x14ac:dyDescent="0.2">
      <c r="A28" s="2" t="s">
        <v>289</v>
      </c>
      <c r="C28" s="2">
        <v>35</v>
      </c>
      <c r="D28" s="9">
        <v>2.4424284717376135</v>
      </c>
      <c r="F28" s="2">
        <v>541</v>
      </c>
      <c r="G28" s="9">
        <v>37.752965806001399</v>
      </c>
      <c r="I28" s="2">
        <v>0</v>
      </c>
      <c r="J28" s="9">
        <v>0</v>
      </c>
      <c r="L28" s="2">
        <v>2</v>
      </c>
      <c r="M28" s="9">
        <v>0.13956734124214934</v>
      </c>
      <c r="O28" s="2">
        <v>2</v>
      </c>
      <c r="P28" s="9">
        <v>0.13956734124214934</v>
      </c>
      <c r="R28" s="2">
        <v>9</v>
      </c>
      <c r="S28" s="9">
        <v>0.62805303558967207</v>
      </c>
      <c r="U28" s="2">
        <v>261</v>
      </c>
      <c r="V28" s="9">
        <v>18.213538032100487</v>
      </c>
      <c r="X28" s="2">
        <v>0</v>
      </c>
      <c r="Y28" s="9">
        <v>0</v>
      </c>
      <c r="AA28" s="2">
        <v>0</v>
      </c>
      <c r="AB28" s="9">
        <v>0</v>
      </c>
      <c r="AD28" s="2">
        <v>4</v>
      </c>
      <c r="AE28" s="9">
        <v>0.27913468248429868</v>
      </c>
      <c r="AG28" s="2">
        <v>0</v>
      </c>
      <c r="AH28" s="9">
        <v>0</v>
      </c>
      <c r="AJ28" s="2">
        <v>1</v>
      </c>
      <c r="AK28" s="9">
        <v>6.978367062107467E-2</v>
      </c>
      <c r="AM28" s="2">
        <v>1</v>
      </c>
      <c r="AN28" s="9">
        <v>6.978367062107467E-2</v>
      </c>
      <c r="AP28" s="2">
        <v>497</v>
      </c>
      <c r="AQ28" s="9">
        <v>34.682484298674112</v>
      </c>
      <c r="AS28" s="2">
        <v>7</v>
      </c>
      <c r="AT28" s="9">
        <v>0.48848569434752265</v>
      </c>
      <c r="AV28" s="2">
        <v>2</v>
      </c>
      <c r="AW28" s="9">
        <v>0.13956734124214934</v>
      </c>
      <c r="AY28" s="2">
        <v>21</v>
      </c>
      <c r="AZ28" s="9">
        <v>1.4654570830425679</v>
      </c>
      <c r="BB28" s="2">
        <v>23</v>
      </c>
      <c r="BC28" s="9">
        <v>1.6050244242847174</v>
      </c>
      <c r="BE28" s="2">
        <v>5</v>
      </c>
      <c r="BF28" s="9">
        <v>0.34891835310537334</v>
      </c>
      <c r="BH28" s="2">
        <v>12</v>
      </c>
      <c r="BI28" s="9">
        <v>0.83740404745289609</v>
      </c>
      <c r="BK28" s="2">
        <v>1</v>
      </c>
      <c r="BL28" s="9">
        <v>6.978367062107467E-2</v>
      </c>
      <c r="BN28" s="2">
        <v>9</v>
      </c>
      <c r="BO28" s="9">
        <v>0.62805303558967207</v>
      </c>
      <c r="BQ28" s="2">
        <v>1433</v>
      </c>
      <c r="BR28" s="9">
        <v>93.355048859934854</v>
      </c>
      <c r="BT28" s="2">
        <v>102</v>
      </c>
      <c r="BU28" s="9">
        <v>6.644951140065146</v>
      </c>
      <c r="BW28" s="2">
        <v>1535</v>
      </c>
      <c r="BX28" s="9">
        <v>2.2524174969552013</v>
      </c>
      <c r="BY28" s="2"/>
    </row>
    <row r="29" spans="1:77" x14ac:dyDescent="0.2">
      <c r="A29" s="2" t="s">
        <v>290</v>
      </c>
      <c r="C29" s="2">
        <v>82</v>
      </c>
      <c r="D29" s="9">
        <v>4.4637996733805121</v>
      </c>
      <c r="F29" s="2">
        <v>688</v>
      </c>
      <c r="G29" s="9">
        <v>37.452367991290146</v>
      </c>
      <c r="I29" s="2">
        <v>3</v>
      </c>
      <c r="J29" s="9">
        <v>0.16330974414806748</v>
      </c>
      <c r="L29" s="2">
        <v>10</v>
      </c>
      <c r="M29" s="9">
        <v>0.54436581382689164</v>
      </c>
      <c r="O29" s="2">
        <v>1</v>
      </c>
      <c r="P29" s="9">
        <v>5.443658138268917E-2</v>
      </c>
      <c r="R29" s="2">
        <v>8</v>
      </c>
      <c r="S29" s="9">
        <v>0.43549265106151336</v>
      </c>
      <c r="U29" s="2">
        <v>408</v>
      </c>
      <c r="V29" s="9">
        <v>22.210125204137178</v>
      </c>
      <c r="X29" s="2">
        <v>1</v>
      </c>
      <c r="Y29" s="9">
        <v>5.443658138268917E-2</v>
      </c>
      <c r="AA29" s="2">
        <v>2</v>
      </c>
      <c r="AB29" s="9">
        <v>0.10887316276537834</v>
      </c>
      <c r="AD29" s="2">
        <v>2</v>
      </c>
      <c r="AE29" s="9">
        <v>0.10887316276537834</v>
      </c>
      <c r="AG29" s="2">
        <v>0</v>
      </c>
      <c r="AH29" s="9">
        <v>0</v>
      </c>
      <c r="AJ29" s="2">
        <v>3</v>
      </c>
      <c r="AK29" s="9">
        <v>0.16330974414806748</v>
      </c>
      <c r="AM29" s="2">
        <v>2</v>
      </c>
      <c r="AN29" s="9">
        <v>0.10887316276537834</v>
      </c>
      <c r="AP29" s="2">
        <v>549</v>
      </c>
      <c r="AQ29" s="9">
        <v>29.88568317909635</v>
      </c>
      <c r="AS29" s="2">
        <v>10</v>
      </c>
      <c r="AT29" s="9">
        <v>0.54436581382689164</v>
      </c>
      <c r="AV29" s="2">
        <v>6</v>
      </c>
      <c r="AW29" s="9">
        <v>0.32661948829613496</v>
      </c>
      <c r="AY29" s="2">
        <v>20</v>
      </c>
      <c r="AZ29" s="9">
        <v>1.0887316276537833</v>
      </c>
      <c r="BB29" s="2">
        <v>23</v>
      </c>
      <c r="BC29" s="9">
        <v>1.2520413718018508</v>
      </c>
      <c r="BE29" s="2">
        <v>6</v>
      </c>
      <c r="BF29" s="9">
        <v>0.32661948829613496</v>
      </c>
      <c r="BH29" s="2">
        <v>4</v>
      </c>
      <c r="BI29" s="9">
        <v>0.21774632553075668</v>
      </c>
      <c r="BK29" s="2">
        <v>1</v>
      </c>
      <c r="BL29" s="9">
        <v>5.443658138268917E-2</v>
      </c>
      <c r="BN29" s="2">
        <v>8</v>
      </c>
      <c r="BO29" s="9">
        <v>0.43549265106151336</v>
      </c>
      <c r="BQ29" s="2">
        <v>1837</v>
      </c>
      <c r="BR29" s="9">
        <v>92.68415741675075</v>
      </c>
      <c r="BT29" s="2">
        <v>145</v>
      </c>
      <c r="BU29" s="9">
        <v>7.3158425832492435</v>
      </c>
      <c r="BW29" s="2">
        <v>1982</v>
      </c>
      <c r="BX29" s="9">
        <v>2.9083332110522533</v>
      </c>
      <c r="BY29" s="2"/>
    </row>
    <row r="30" spans="1:77" x14ac:dyDescent="0.2">
      <c r="A30" s="2" t="s">
        <v>291</v>
      </c>
      <c r="C30" s="2">
        <v>11</v>
      </c>
      <c r="D30" s="9">
        <v>1.2790697674418605</v>
      </c>
      <c r="F30" s="2">
        <v>188</v>
      </c>
      <c r="G30" s="9">
        <v>21.86046511627907</v>
      </c>
      <c r="I30" s="2">
        <v>0</v>
      </c>
      <c r="J30" s="9">
        <v>0</v>
      </c>
      <c r="L30" s="2">
        <v>0</v>
      </c>
      <c r="M30" s="9">
        <v>0</v>
      </c>
      <c r="O30" s="2">
        <v>0</v>
      </c>
      <c r="P30" s="9">
        <v>0</v>
      </c>
      <c r="R30" s="2">
        <v>7</v>
      </c>
      <c r="S30" s="9">
        <v>0.81395348837209303</v>
      </c>
      <c r="U30" s="2">
        <v>286</v>
      </c>
      <c r="V30" s="9">
        <v>33.255813953488371</v>
      </c>
      <c r="X30" s="2">
        <v>0</v>
      </c>
      <c r="Y30" s="9">
        <v>0</v>
      </c>
      <c r="AA30" s="2">
        <v>0</v>
      </c>
      <c r="AB30" s="9">
        <v>0</v>
      </c>
      <c r="AD30" s="2">
        <v>0</v>
      </c>
      <c r="AE30" s="9">
        <v>0</v>
      </c>
      <c r="AG30" s="2">
        <v>0</v>
      </c>
      <c r="AH30" s="9">
        <v>0</v>
      </c>
      <c r="AJ30" s="2">
        <v>0</v>
      </c>
      <c r="AK30" s="9">
        <v>0</v>
      </c>
      <c r="AM30" s="2">
        <v>0</v>
      </c>
      <c r="AN30" s="9">
        <v>0</v>
      </c>
      <c r="AP30" s="2">
        <v>326</v>
      </c>
      <c r="AQ30" s="9">
        <v>37.906976744186046</v>
      </c>
      <c r="AS30" s="2">
        <v>1</v>
      </c>
      <c r="AT30" s="9">
        <v>0.11627906976744186</v>
      </c>
      <c r="AV30" s="2">
        <v>5</v>
      </c>
      <c r="AW30" s="9">
        <v>0.58139534883720934</v>
      </c>
      <c r="AY30" s="2">
        <v>8</v>
      </c>
      <c r="AZ30" s="9">
        <v>0.93023255813953487</v>
      </c>
      <c r="BB30" s="2">
        <v>13</v>
      </c>
      <c r="BC30" s="9">
        <v>1.5116279069767442</v>
      </c>
      <c r="BE30" s="2">
        <v>0</v>
      </c>
      <c r="BF30" s="9">
        <v>0</v>
      </c>
      <c r="BH30" s="2">
        <v>9</v>
      </c>
      <c r="BI30" s="9">
        <v>1.0465116279069768</v>
      </c>
      <c r="BK30" s="2">
        <v>0</v>
      </c>
      <c r="BL30" s="9">
        <v>0</v>
      </c>
      <c r="BN30" s="2">
        <v>6</v>
      </c>
      <c r="BO30" s="9">
        <v>0.69767441860465118</v>
      </c>
      <c r="BQ30" s="2">
        <v>860</v>
      </c>
      <c r="BR30" s="9">
        <v>95.238095238095227</v>
      </c>
      <c r="BT30" s="2">
        <v>43</v>
      </c>
      <c r="BU30" s="9">
        <v>4.7619047619047619</v>
      </c>
      <c r="BW30" s="2">
        <v>903</v>
      </c>
      <c r="BX30" s="9">
        <v>1.3250377848537764</v>
      </c>
      <c r="BY30" s="2"/>
    </row>
    <row r="31" spans="1:77" x14ac:dyDescent="0.2">
      <c r="A31" s="2" t="s">
        <v>292</v>
      </c>
      <c r="C31" s="2">
        <v>28</v>
      </c>
      <c r="D31" s="9">
        <v>1.5616285554935863</v>
      </c>
      <c r="F31" s="2">
        <v>316</v>
      </c>
      <c r="G31" s="9">
        <v>17.624093697713331</v>
      </c>
      <c r="I31" s="2">
        <v>0</v>
      </c>
      <c r="J31" s="9">
        <v>0</v>
      </c>
      <c r="L31" s="2">
        <v>0</v>
      </c>
      <c r="M31" s="9">
        <v>0</v>
      </c>
      <c r="O31" s="2">
        <v>1</v>
      </c>
      <c r="P31" s="9">
        <v>5.5772448410485224E-2</v>
      </c>
      <c r="R31" s="2">
        <v>7</v>
      </c>
      <c r="S31" s="9">
        <v>0.39040713887339656</v>
      </c>
      <c r="U31" s="2">
        <v>717</v>
      </c>
      <c r="V31" s="9">
        <v>39.988845510317908</v>
      </c>
      <c r="X31" s="2">
        <v>1</v>
      </c>
      <c r="Y31" s="9">
        <v>5.5772448410485224E-2</v>
      </c>
      <c r="AA31" s="2">
        <v>2</v>
      </c>
      <c r="AB31" s="9">
        <v>0.11154489682097045</v>
      </c>
      <c r="AD31" s="2">
        <v>1</v>
      </c>
      <c r="AE31" s="9">
        <v>5.5772448410485224E-2</v>
      </c>
      <c r="AG31" s="2">
        <v>0</v>
      </c>
      <c r="AH31" s="9">
        <v>0</v>
      </c>
      <c r="AJ31" s="2">
        <v>1</v>
      </c>
      <c r="AK31" s="9">
        <v>5.5772448410485224E-2</v>
      </c>
      <c r="AM31" s="2">
        <v>1</v>
      </c>
      <c r="AN31" s="9">
        <v>5.5772448410485224E-2</v>
      </c>
      <c r="AP31" s="2">
        <v>609</v>
      </c>
      <c r="AQ31" s="9">
        <v>33.965421081985497</v>
      </c>
      <c r="AS31" s="2">
        <v>5</v>
      </c>
      <c r="AT31" s="9">
        <v>0.2788622420524261</v>
      </c>
      <c r="AV31" s="2">
        <v>21</v>
      </c>
      <c r="AW31" s="9">
        <v>1.1712214166201895</v>
      </c>
      <c r="AY31" s="2">
        <v>20</v>
      </c>
      <c r="AZ31" s="9">
        <v>1.1154489682097044</v>
      </c>
      <c r="BB31" s="2">
        <v>43</v>
      </c>
      <c r="BC31" s="9">
        <v>2.3982152816508644</v>
      </c>
      <c r="BE31" s="2">
        <v>0</v>
      </c>
      <c r="BF31" s="9">
        <v>0</v>
      </c>
      <c r="BH31" s="2">
        <v>15</v>
      </c>
      <c r="BI31" s="9">
        <v>0.83658672615727836</v>
      </c>
      <c r="BK31" s="2">
        <v>0</v>
      </c>
      <c r="BL31" s="9">
        <v>0</v>
      </c>
      <c r="BN31" s="2">
        <v>5</v>
      </c>
      <c r="BO31" s="9">
        <v>0.2788622420524261</v>
      </c>
      <c r="BQ31" s="2">
        <v>1793</v>
      </c>
      <c r="BR31" s="9">
        <v>95.779914529914535</v>
      </c>
      <c r="BT31" s="2">
        <v>79</v>
      </c>
      <c r="BU31" s="9">
        <v>4.2200854700854702</v>
      </c>
      <c r="BW31" s="2">
        <v>1872</v>
      </c>
      <c r="BX31" s="9">
        <v>2.7469221852118153</v>
      </c>
      <c r="BY31" s="2"/>
    </row>
    <row r="32" spans="1:77" x14ac:dyDescent="0.2">
      <c r="A32" s="2" t="s">
        <v>293</v>
      </c>
      <c r="C32" s="2">
        <v>88</v>
      </c>
      <c r="D32" s="9">
        <v>3.9927404718693285</v>
      </c>
      <c r="F32" s="2">
        <v>711</v>
      </c>
      <c r="G32" s="9">
        <v>32.259528130671505</v>
      </c>
      <c r="I32" s="2">
        <v>1</v>
      </c>
      <c r="J32" s="9">
        <v>4.5372050816696916E-2</v>
      </c>
      <c r="L32" s="2">
        <v>7</v>
      </c>
      <c r="M32" s="9">
        <v>0.31760435571687839</v>
      </c>
      <c r="O32" s="2">
        <v>1</v>
      </c>
      <c r="P32" s="9">
        <v>4.5372050816696916E-2</v>
      </c>
      <c r="R32" s="2">
        <v>14</v>
      </c>
      <c r="S32" s="9">
        <v>0.63520871143375679</v>
      </c>
      <c r="U32" s="2">
        <v>525</v>
      </c>
      <c r="V32" s="9">
        <v>23.820326678765881</v>
      </c>
      <c r="X32" s="2">
        <v>0</v>
      </c>
      <c r="Y32" s="9">
        <v>0</v>
      </c>
      <c r="AA32" s="2">
        <v>6</v>
      </c>
      <c r="AB32" s="9">
        <v>0.27223230490018147</v>
      </c>
      <c r="AD32" s="2">
        <v>5</v>
      </c>
      <c r="AE32" s="9">
        <v>0.22686025408348459</v>
      </c>
      <c r="AG32" s="2">
        <v>0</v>
      </c>
      <c r="AH32" s="9">
        <v>0</v>
      </c>
      <c r="AJ32" s="2">
        <v>2</v>
      </c>
      <c r="AK32" s="9">
        <v>9.0744101633393831E-2</v>
      </c>
      <c r="AM32" s="2">
        <v>3</v>
      </c>
      <c r="AN32" s="9">
        <v>0.13611615245009073</v>
      </c>
      <c r="AP32" s="2">
        <v>736</v>
      </c>
      <c r="AQ32" s="9">
        <v>33.393829401088929</v>
      </c>
      <c r="AS32" s="2">
        <v>24</v>
      </c>
      <c r="AT32" s="9">
        <v>1.0889292196007259</v>
      </c>
      <c r="AV32" s="2">
        <v>10</v>
      </c>
      <c r="AW32" s="9">
        <v>0.45372050816696918</v>
      </c>
      <c r="AY32" s="2">
        <v>15</v>
      </c>
      <c r="AZ32" s="9">
        <v>0.68058076225045372</v>
      </c>
      <c r="BB32" s="2">
        <v>35</v>
      </c>
      <c r="BC32" s="9">
        <v>1.588021778584392</v>
      </c>
      <c r="BE32" s="2">
        <v>2</v>
      </c>
      <c r="BF32" s="9">
        <v>9.0744101633393831E-2</v>
      </c>
      <c r="BH32" s="2">
        <v>8</v>
      </c>
      <c r="BI32" s="9">
        <v>0.36297640653357532</v>
      </c>
      <c r="BK32" s="2">
        <v>4</v>
      </c>
      <c r="BL32" s="9">
        <v>0.18148820326678766</v>
      </c>
      <c r="BN32" s="2">
        <v>7</v>
      </c>
      <c r="BO32" s="9">
        <v>0.31760435571687839</v>
      </c>
      <c r="BQ32" s="2">
        <v>2204</v>
      </c>
      <c r="BR32" s="9">
        <v>91.187422424493164</v>
      </c>
      <c r="BT32" s="2">
        <v>213</v>
      </c>
      <c r="BU32" s="9">
        <v>8.8125775755068254</v>
      </c>
      <c r="BW32" s="2">
        <v>2417</v>
      </c>
      <c r="BX32" s="9">
        <v>3.5466404496030757</v>
      </c>
      <c r="BY32" s="2"/>
    </row>
    <row r="33" spans="1:77" x14ac:dyDescent="0.2">
      <c r="A33" s="2" t="s">
        <v>294</v>
      </c>
      <c r="C33" s="2">
        <v>45</v>
      </c>
      <c r="D33" s="9">
        <v>3.7593984962406015</v>
      </c>
      <c r="F33" s="2">
        <v>343</v>
      </c>
      <c r="G33" s="9">
        <v>28.654970760233915</v>
      </c>
      <c r="I33" s="2">
        <v>2</v>
      </c>
      <c r="J33" s="9">
        <v>0.16708437761069339</v>
      </c>
      <c r="L33" s="2">
        <v>1</v>
      </c>
      <c r="M33" s="9">
        <v>8.3542188805346695E-2</v>
      </c>
      <c r="O33" s="2">
        <v>1</v>
      </c>
      <c r="P33" s="9">
        <v>8.3542188805346695E-2</v>
      </c>
      <c r="R33" s="2">
        <v>15</v>
      </c>
      <c r="S33" s="9">
        <v>1.2531328320802004</v>
      </c>
      <c r="U33" s="2">
        <v>303</v>
      </c>
      <c r="V33" s="9">
        <v>25.313283208020049</v>
      </c>
      <c r="X33" s="2">
        <v>1</v>
      </c>
      <c r="Y33" s="9">
        <v>8.3542188805346695E-2</v>
      </c>
      <c r="AA33" s="2">
        <v>2</v>
      </c>
      <c r="AB33" s="9">
        <v>0.16708437761069339</v>
      </c>
      <c r="AD33" s="2">
        <v>0</v>
      </c>
      <c r="AE33" s="9">
        <v>0</v>
      </c>
      <c r="AG33" s="2">
        <v>0</v>
      </c>
      <c r="AH33" s="9">
        <v>0</v>
      </c>
      <c r="AJ33" s="2">
        <v>2</v>
      </c>
      <c r="AK33" s="9">
        <v>0.16708437761069339</v>
      </c>
      <c r="AM33" s="2">
        <v>0</v>
      </c>
      <c r="AN33" s="9">
        <v>0</v>
      </c>
      <c r="AP33" s="2">
        <v>413</v>
      </c>
      <c r="AQ33" s="9">
        <v>34.502923976608187</v>
      </c>
      <c r="AS33" s="2">
        <v>21</v>
      </c>
      <c r="AT33" s="9">
        <v>1.7543859649122806</v>
      </c>
      <c r="AV33" s="2">
        <v>0</v>
      </c>
      <c r="AW33" s="9">
        <v>0</v>
      </c>
      <c r="AY33" s="2">
        <v>11</v>
      </c>
      <c r="AZ33" s="9">
        <v>0.91896407685881365</v>
      </c>
      <c r="BB33" s="2">
        <v>25</v>
      </c>
      <c r="BC33" s="9">
        <v>2.0885547201336676</v>
      </c>
      <c r="BE33" s="2">
        <v>1</v>
      </c>
      <c r="BF33" s="9">
        <v>8.3542188805346695E-2</v>
      </c>
      <c r="BH33" s="2">
        <v>6</v>
      </c>
      <c r="BI33" s="9">
        <v>0.50125313283208017</v>
      </c>
      <c r="BK33" s="2">
        <v>0</v>
      </c>
      <c r="BL33" s="9">
        <v>0</v>
      </c>
      <c r="BN33" s="2">
        <v>5</v>
      </c>
      <c r="BO33" s="9">
        <v>0.41771094402673348</v>
      </c>
      <c r="BQ33" s="2">
        <v>1197</v>
      </c>
      <c r="BR33" s="9">
        <v>92.718822618125486</v>
      </c>
      <c r="BT33" s="2">
        <v>94</v>
      </c>
      <c r="BU33" s="9">
        <v>7.2811773818745165</v>
      </c>
      <c r="BW33" s="2">
        <v>1291</v>
      </c>
      <c r="BX33" s="9">
        <v>1.8943784941818662</v>
      </c>
      <c r="BY33" s="2"/>
    </row>
    <row r="34" spans="1:77" x14ac:dyDescent="0.2">
      <c r="A34" s="2" t="s">
        <v>295</v>
      </c>
      <c r="C34" s="2">
        <v>14</v>
      </c>
      <c r="D34" s="9">
        <v>3.2183908045977012</v>
      </c>
      <c r="F34" s="2">
        <v>152</v>
      </c>
      <c r="G34" s="9">
        <v>34.94252873563218</v>
      </c>
      <c r="I34" s="2">
        <v>0</v>
      </c>
      <c r="J34" s="9">
        <v>0</v>
      </c>
      <c r="L34" s="2">
        <v>2</v>
      </c>
      <c r="M34" s="9">
        <v>0.45977011494252873</v>
      </c>
      <c r="O34" s="2">
        <v>0</v>
      </c>
      <c r="P34" s="9">
        <v>0</v>
      </c>
      <c r="R34" s="2">
        <v>12</v>
      </c>
      <c r="S34" s="9">
        <v>2.7586206896551726</v>
      </c>
      <c r="U34" s="2">
        <v>108</v>
      </c>
      <c r="V34" s="9">
        <v>24.827586206896552</v>
      </c>
      <c r="X34" s="2">
        <v>0</v>
      </c>
      <c r="Y34" s="9">
        <v>0</v>
      </c>
      <c r="AA34" s="2">
        <v>1</v>
      </c>
      <c r="AB34" s="9">
        <v>0.22988505747126436</v>
      </c>
      <c r="AD34" s="2">
        <v>2</v>
      </c>
      <c r="AE34" s="9">
        <v>0.45977011494252873</v>
      </c>
      <c r="AG34" s="2">
        <v>0</v>
      </c>
      <c r="AH34" s="9">
        <v>0</v>
      </c>
      <c r="AJ34" s="2">
        <v>1</v>
      </c>
      <c r="AK34" s="9">
        <v>0.22988505747126436</v>
      </c>
      <c r="AM34" s="2">
        <v>0</v>
      </c>
      <c r="AN34" s="9">
        <v>0</v>
      </c>
      <c r="AP34" s="2">
        <v>128</v>
      </c>
      <c r="AQ34" s="9">
        <v>29.425287356321839</v>
      </c>
      <c r="AS34" s="2">
        <v>0</v>
      </c>
      <c r="AT34" s="9">
        <v>0</v>
      </c>
      <c r="AV34" s="2">
        <v>0</v>
      </c>
      <c r="AW34" s="9">
        <v>0</v>
      </c>
      <c r="AY34" s="2">
        <v>2</v>
      </c>
      <c r="AZ34" s="9">
        <v>0.45977011494252873</v>
      </c>
      <c r="BB34" s="2">
        <v>9</v>
      </c>
      <c r="BC34" s="9">
        <v>2.0689655172413794</v>
      </c>
      <c r="BE34" s="2">
        <v>1</v>
      </c>
      <c r="BF34" s="9">
        <v>0.22988505747126436</v>
      </c>
      <c r="BH34" s="2">
        <v>2</v>
      </c>
      <c r="BI34" s="9">
        <v>0.45977011494252873</v>
      </c>
      <c r="BK34" s="2">
        <v>0</v>
      </c>
      <c r="BL34" s="9">
        <v>0</v>
      </c>
      <c r="BN34" s="2">
        <v>1</v>
      </c>
      <c r="BO34" s="9">
        <v>0.22988505747126436</v>
      </c>
      <c r="BQ34" s="2">
        <v>435</v>
      </c>
      <c r="BR34" s="9">
        <v>91.578947368421055</v>
      </c>
      <c r="BT34" s="2">
        <v>40</v>
      </c>
      <c r="BU34" s="9">
        <v>8.4210526315789469</v>
      </c>
      <c r="BW34" s="2">
        <v>475</v>
      </c>
      <c r="BX34" s="9">
        <v>0.69700215703825441</v>
      </c>
      <c r="BY34" s="2"/>
    </row>
    <row r="35" spans="1:77" x14ac:dyDescent="0.2">
      <c r="A35" s="2" t="s">
        <v>296</v>
      </c>
      <c r="C35" s="2">
        <v>13</v>
      </c>
      <c r="D35" s="9">
        <v>1.4238773274917853</v>
      </c>
      <c r="F35" s="2">
        <v>288</v>
      </c>
      <c r="G35" s="9">
        <v>31.544359255202632</v>
      </c>
      <c r="I35" s="2">
        <v>0</v>
      </c>
      <c r="J35" s="9">
        <v>0</v>
      </c>
      <c r="L35" s="2">
        <v>5</v>
      </c>
      <c r="M35" s="9">
        <v>0.547645125958379</v>
      </c>
      <c r="O35" s="2">
        <v>0</v>
      </c>
      <c r="P35" s="9">
        <v>0</v>
      </c>
      <c r="R35" s="2">
        <v>5</v>
      </c>
      <c r="S35" s="9">
        <v>0.547645125958379</v>
      </c>
      <c r="U35" s="2">
        <v>224</v>
      </c>
      <c r="V35" s="9">
        <v>24.534501642935378</v>
      </c>
      <c r="X35" s="2">
        <v>0</v>
      </c>
      <c r="Y35" s="9">
        <v>0</v>
      </c>
      <c r="AA35" s="2">
        <v>0</v>
      </c>
      <c r="AB35" s="9">
        <v>0</v>
      </c>
      <c r="AD35" s="2">
        <v>1</v>
      </c>
      <c r="AE35" s="9">
        <v>0.10952902519167579</v>
      </c>
      <c r="AG35" s="2">
        <v>0</v>
      </c>
      <c r="AH35" s="9">
        <v>0</v>
      </c>
      <c r="AJ35" s="2">
        <v>1</v>
      </c>
      <c r="AK35" s="9">
        <v>0.10952902519167579</v>
      </c>
      <c r="AM35" s="2">
        <v>0</v>
      </c>
      <c r="AN35" s="9">
        <v>0</v>
      </c>
      <c r="AP35" s="2">
        <v>333</v>
      </c>
      <c r="AQ35" s="9">
        <v>36.473165388828036</v>
      </c>
      <c r="AS35" s="2">
        <v>3</v>
      </c>
      <c r="AT35" s="9">
        <v>0.32858707557502737</v>
      </c>
      <c r="AV35" s="2">
        <v>2</v>
      </c>
      <c r="AW35" s="9">
        <v>0.21905805038335158</v>
      </c>
      <c r="AY35" s="2">
        <v>7</v>
      </c>
      <c r="AZ35" s="9">
        <v>0.76670317634173057</v>
      </c>
      <c r="BB35" s="2">
        <v>13</v>
      </c>
      <c r="BC35" s="9">
        <v>1.4238773274917853</v>
      </c>
      <c r="BE35" s="2">
        <v>1</v>
      </c>
      <c r="BF35" s="9">
        <v>0.10952902519167579</v>
      </c>
      <c r="BH35" s="2">
        <v>2</v>
      </c>
      <c r="BI35" s="9">
        <v>0.21905805038335158</v>
      </c>
      <c r="BK35" s="2">
        <v>8</v>
      </c>
      <c r="BL35" s="9">
        <v>0.87623220153340631</v>
      </c>
      <c r="BN35" s="2">
        <v>7</v>
      </c>
      <c r="BO35" s="9">
        <v>0.76670317634173057</v>
      </c>
      <c r="BQ35" s="2">
        <v>913</v>
      </c>
      <c r="BR35" s="9">
        <v>96.10526315789474</v>
      </c>
      <c r="BT35" s="2">
        <v>37</v>
      </c>
      <c r="BU35" s="9">
        <v>3.8947368421052633</v>
      </c>
      <c r="BW35" s="2">
        <v>950</v>
      </c>
      <c r="BX35" s="9">
        <v>1.3940043140765088</v>
      </c>
      <c r="BY35" s="2"/>
    </row>
    <row r="36" spans="1:77" x14ac:dyDescent="0.2">
      <c r="A36" s="2" t="s">
        <v>297</v>
      </c>
      <c r="C36" s="2">
        <v>33</v>
      </c>
      <c r="D36" s="9">
        <v>2.6570048309178742</v>
      </c>
      <c r="F36" s="2">
        <v>356</v>
      </c>
      <c r="G36" s="9">
        <v>28.663446054750402</v>
      </c>
      <c r="I36" s="2">
        <v>0</v>
      </c>
      <c r="J36" s="9">
        <v>0</v>
      </c>
      <c r="L36" s="2">
        <v>1</v>
      </c>
      <c r="M36" s="9">
        <v>8.0515297906602251E-2</v>
      </c>
      <c r="O36" s="2">
        <v>1</v>
      </c>
      <c r="P36" s="9">
        <v>8.0515297906602251E-2</v>
      </c>
      <c r="R36" s="2">
        <v>21</v>
      </c>
      <c r="S36" s="9">
        <v>1.6908212560386473</v>
      </c>
      <c r="U36" s="2">
        <v>286</v>
      </c>
      <c r="V36" s="9">
        <v>23.027375201288244</v>
      </c>
      <c r="X36" s="2">
        <v>1</v>
      </c>
      <c r="Y36" s="9">
        <v>8.0515297906602251E-2</v>
      </c>
      <c r="AA36" s="2">
        <v>1</v>
      </c>
      <c r="AB36" s="9">
        <v>8.0515297906602251E-2</v>
      </c>
      <c r="AD36" s="2">
        <v>4</v>
      </c>
      <c r="AE36" s="9">
        <v>0.322061191626409</v>
      </c>
      <c r="AG36" s="2">
        <v>0</v>
      </c>
      <c r="AH36" s="9">
        <v>0</v>
      </c>
      <c r="AJ36" s="2">
        <v>0</v>
      </c>
      <c r="AK36" s="9">
        <v>0</v>
      </c>
      <c r="AM36" s="2">
        <v>2</v>
      </c>
      <c r="AN36" s="9">
        <v>0.1610305958132045</v>
      </c>
      <c r="AP36" s="2">
        <v>492</v>
      </c>
      <c r="AQ36" s="9">
        <v>39.613526570048307</v>
      </c>
      <c r="AS36" s="2">
        <v>1</v>
      </c>
      <c r="AT36" s="9">
        <v>8.0515297906602251E-2</v>
      </c>
      <c r="AV36" s="2">
        <v>3</v>
      </c>
      <c r="AW36" s="9">
        <v>0.24154589371980675</v>
      </c>
      <c r="AY36" s="2">
        <v>6</v>
      </c>
      <c r="AZ36" s="9">
        <v>0.48309178743961351</v>
      </c>
      <c r="BB36" s="2">
        <v>21</v>
      </c>
      <c r="BC36" s="9">
        <v>1.6908212560386473</v>
      </c>
      <c r="BE36" s="2">
        <v>2</v>
      </c>
      <c r="BF36" s="9">
        <v>0.1610305958132045</v>
      </c>
      <c r="BH36" s="2">
        <v>8</v>
      </c>
      <c r="BI36" s="9">
        <v>0.64412238325281801</v>
      </c>
      <c r="BK36" s="2">
        <v>0</v>
      </c>
      <c r="BL36" s="9">
        <v>0</v>
      </c>
      <c r="BN36" s="2">
        <v>3</v>
      </c>
      <c r="BO36" s="9">
        <v>0.24154589371980675</v>
      </c>
      <c r="BQ36" s="2">
        <v>1242</v>
      </c>
      <c r="BR36" s="9">
        <v>93.594574227581006</v>
      </c>
      <c r="BT36" s="2">
        <v>85</v>
      </c>
      <c r="BU36" s="9">
        <v>6.4054257724189902</v>
      </c>
      <c r="BW36" s="2">
        <v>1327</v>
      </c>
      <c r="BX36" s="9">
        <v>1.9472039208205549</v>
      </c>
      <c r="BY36" s="2"/>
    </row>
    <row r="37" spans="1:77" x14ac:dyDescent="0.2">
      <c r="A37" s="2" t="s">
        <v>298</v>
      </c>
      <c r="C37" s="2">
        <v>32</v>
      </c>
      <c r="D37" s="9">
        <v>2.4150943396226414</v>
      </c>
      <c r="F37" s="2">
        <v>552</v>
      </c>
      <c r="G37" s="9">
        <v>41.660377358490564</v>
      </c>
      <c r="I37" s="2">
        <v>0</v>
      </c>
      <c r="J37" s="9">
        <v>0</v>
      </c>
      <c r="L37" s="2">
        <v>2</v>
      </c>
      <c r="M37" s="9">
        <v>0.15094339622641509</v>
      </c>
      <c r="O37" s="2">
        <v>0</v>
      </c>
      <c r="P37" s="9">
        <v>0</v>
      </c>
      <c r="R37" s="2">
        <v>7</v>
      </c>
      <c r="S37" s="9">
        <v>0.52830188679245282</v>
      </c>
      <c r="U37" s="2">
        <v>278</v>
      </c>
      <c r="V37" s="9">
        <v>20.981132075471699</v>
      </c>
      <c r="X37" s="2">
        <v>1</v>
      </c>
      <c r="Y37" s="9">
        <v>7.5471698113207544E-2</v>
      </c>
      <c r="AA37" s="2">
        <v>0</v>
      </c>
      <c r="AB37" s="9">
        <v>0</v>
      </c>
      <c r="AD37" s="2">
        <v>0</v>
      </c>
      <c r="AE37" s="9">
        <v>0</v>
      </c>
      <c r="AG37" s="2">
        <v>3</v>
      </c>
      <c r="AH37" s="9">
        <v>0.22641509433962265</v>
      </c>
      <c r="AJ37" s="2">
        <v>1</v>
      </c>
      <c r="AK37" s="9">
        <v>7.5471698113207544E-2</v>
      </c>
      <c r="AM37" s="2">
        <v>1</v>
      </c>
      <c r="AN37" s="9">
        <v>7.5471698113207544E-2</v>
      </c>
      <c r="AP37" s="2">
        <v>367</v>
      </c>
      <c r="AQ37" s="9">
        <v>27.69811320754717</v>
      </c>
      <c r="AS37" s="2">
        <v>6</v>
      </c>
      <c r="AT37" s="9">
        <v>0.45283018867924529</v>
      </c>
      <c r="AV37" s="2">
        <v>4</v>
      </c>
      <c r="AW37" s="9">
        <v>0.30188679245283018</v>
      </c>
      <c r="AY37" s="2">
        <v>9</v>
      </c>
      <c r="AZ37" s="9">
        <v>0.67924528301886788</v>
      </c>
      <c r="BB37" s="2">
        <v>33</v>
      </c>
      <c r="BC37" s="9">
        <v>2.4905660377358489</v>
      </c>
      <c r="BE37" s="2">
        <v>16</v>
      </c>
      <c r="BF37" s="9">
        <v>1.2075471698113207</v>
      </c>
      <c r="BH37" s="2">
        <v>4</v>
      </c>
      <c r="BI37" s="9">
        <v>0.30188679245283018</v>
      </c>
      <c r="BK37" s="2">
        <v>1</v>
      </c>
      <c r="BL37" s="9">
        <v>7.5471698113207544E-2</v>
      </c>
      <c r="BN37" s="2">
        <v>8</v>
      </c>
      <c r="BO37" s="9">
        <v>0.60377358490566035</v>
      </c>
      <c r="BQ37" s="2">
        <v>1325</v>
      </c>
      <c r="BR37" s="9">
        <v>90.567327409432679</v>
      </c>
      <c r="BT37" s="2">
        <v>138</v>
      </c>
      <c r="BU37" s="9">
        <v>9.4326725905673268</v>
      </c>
      <c r="BW37" s="2">
        <v>1463</v>
      </c>
      <c r="BX37" s="9">
        <v>2.1467666436778234</v>
      </c>
      <c r="BY37" s="2"/>
    </row>
    <row r="38" spans="1:77" x14ac:dyDescent="0.2">
      <c r="A38" s="2" t="s">
        <v>299</v>
      </c>
      <c r="C38" s="2">
        <v>77</v>
      </c>
      <c r="D38" s="9">
        <v>2.7112676056338025</v>
      </c>
      <c r="F38" s="2">
        <v>824</v>
      </c>
      <c r="G38" s="9">
        <v>29.014084507042252</v>
      </c>
      <c r="I38" s="2">
        <v>0</v>
      </c>
      <c r="J38" s="9">
        <v>0</v>
      </c>
      <c r="L38" s="2">
        <v>6</v>
      </c>
      <c r="M38" s="9">
        <v>0.21126760563380279</v>
      </c>
      <c r="O38" s="2">
        <v>1</v>
      </c>
      <c r="P38" s="9">
        <v>3.5211267605633804E-2</v>
      </c>
      <c r="R38" s="2">
        <v>25</v>
      </c>
      <c r="S38" s="9">
        <v>0.88028169014084512</v>
      </c>
      <c r="U38" s="2">
        <v>803</v>
      </c>
      <c r="V38" s="9">
        <v>28.274647887323944</v>
      </c>
      <c r="X38" s="2">
        <v>4</v>
      </c>
      <c r="Y38" s="9">
        <v>0.14084507042253522</v>
      </c>
      <c r="AA38" s="2">
        <v>0</v>
      </c>
      <c r="AB38" s="9">
        <v>0</v>
      </c>
      <c r="AD38" s="2">
        <v>5</v>
      </c>
      <c r="AE38" s="9">
        <v>0.17605633802816903</v>
      </c>
      <c r="AG38" s="2">
        <v>0</v>
      </c>
      <c r="AH38" s="9">
        <v>0</v>
      </c>
      <c r="AJ38" s="2">
        <v>1</v>
      </c>
      <c r="AK38" s="9">
        <v>3.5211267605633804E-2</v>
      </c>
      <c r="AM38" s="2">
        <v>4</v>
      </c>
      <c r="AN38" s="9">
        <v>0.14084507042253522</v>
      </c>
      <c r="AP38" s="2">
        <v>940</v>
      </c>
      <c r="AQ38" s="9">
        <v>33.098591549295776</v>
      </c>
      <c r="AS38" s="2">
        <v>6</v>
      </c>
      <c r="AT38" s="9">
        <v>0.21126760563380279</v>
      </c>
      <c r="AV38" s="2">
        <v>4</v>
      </c>
      <c r="AW38" s="9">
        <v>0.14084507042253522</v>
      </c>
      <c r="AY38" s="2">
        <v>25</v>
      </c>
      <c r="AZ38" s="9">
        <v>0.88028169014084512</v>
      </c>
      <c r="BB38" s="2">
        <v>65</v>
      </c>
      <c r="BC38" s="9">
        <v>2.2887323943661975</v>
      </c>
      <c r="BE38" s="2">
        <v>20</v>
      </c>
      <c r="BF38" s="9">
        <v>0.70422535211267612</v>
      </c>
      <c r="BH38" s="2">
        <v>15</v>
      </c>
      <c r="BI38" s="9">
        <v>0.528169014084507</v>
      </c>
      <c r="BK38" s="2">
        <v>2</v>
      </c>
      <c r="BL38" s="9">
        <v>7.0422535211267609E-2</v>
      </c>
      <c r="BN38" s="2">
        <v>13</v>
      </c>
      <c r="BO38" s="9">
        <v>0.45774647887323944</v>
      </c>
      <c r="BQ38" s="2">
        <v>2840</v>
      </c>
      <c r="BR38" s="9">
        <v>94.320823646629023</v>
      </c>
      <c r="BT38" s="2">
        <v>171</v>
      </c>
      <c r="BU38" s="9">
        <v>5.6791763533709734</v>
      </c>
      <c r="BW38" s="2">
        <v>3011</v>
      </c>
      <c r="BX38" s="9">
        <v>4.4182599891414407</v>
      </c>
      <c r="BY38" s="2"/>
    </row>
    <row r="39" spans="1:77" x14ac:dyDescent="0.2">
      <c r="A39" s="2" t="s">
        <v>300</v>
      </c>
      <c r="C39" s="2">
        <v>45</v>
      </c>
      <c r="D39" s="9">
        <v>2.6026604973973395</v>
      </c>
      <c r="F39" s="2">
        <v>555</v>
      </c>
      <c r="G39" s="9">
        <v>32.099479467900522</v>
      </c>
      <c r="I39" s="2">
        <v>1</v>
      </c>
      <c r="J39" s="9">
        <v>5.7836899942163095E-2</v>
      </c>
      <c r="L39" s="2">
        <v>3</v>
      </c>
      <c r="M39" s="9">
        <v>0.17351069982648931</v>
      </c>
      <c r="O39" s="2">
        <v>0</v>
      </c>
      <c r="P39" s="9">
        <v>0</v>
      </c>
      <c r="R39" s="2">
        <v>5</v>
      </c>
      <c r="S39" s="9">
        <v>0.2891844997108155</v>
      </c>
      <c r="U39" s="2">
        <v>407</v>
      </c>
      <c r="V39" s="9">
        <v>23.539618276460381</v>
      </c>
      <c r="X39" s="2">
        <v>2</v>
      </c>
      <c r="Y39" s="9">
        <v>0.11567379988432619</v>
      </c>
      <c r="AA39" s="2">
        <v>7</v>
      </c>
      <c r="AB39" s="9">
        <v>0.40485829959514169</v>
      </c>
      <c r="AD39" s="2">
        <v>7</v>
      </c>
      <c r="AE39" s="9">
        <v>0.40485829959514169</v>
      </c>
      <c r="AG39" s="2">
        <v>1</v>
      </c>
      <c r="AH39" s="9">
        <v>5.7836899942163095E-2</v>
      </c>
      <c r="AJ39" s="2">
        <v>1</v>
      </c>
      <c r="AK39" s="9">
        <v>5.7836899942163095E-2</v>
      </c>
      <c r="AM39" s="2">
        <v>3</v>
      </c>
      <c r="AN39" s="9">
        <v>0.17351069982648931</v>
      </c>
      <c r="AP39" s="2">
        <v>612</v>
      </c>
      <c r="AQ39" s="9">
        <v>35.396182764603815</v>
      </c>
      <c r="AS39" s="2">
        <v>7</v>
      </c>
      <c r="AT39" s="9">
        <v>0.40485829959514169</v>
      </c>
      <c r="AV39" s="2">
        <v>6</v>
      </c>
      <c r="AW39" s="9">
        <v>0.34702139965297862</v>
      </c>
      <c r="AY39" s="2">
        <v>15</v>
      </c>
      <c r="AZ39" s="9">
        <v>0.8675534991324465</v>
      </c>
      <c r="BB39" s="2">
        <v>27</v>
      </c>
      <c r="BC39" s="9">
        <v>1.5615962984384038</v>
      </c>
      <c r="BE39" s="2">
        <v>6</v>
      </c>
      <c r="BF39" s="9">
        <v>0.34702139965297862</v>
      </c>
      <c r="BH39" s="2">
        <v>5</v>
      </c>
      <c r="BI39" s="9">
        <v>0.2891844997108155</v>
      </c>
      <c r="BK39" s="2">
        <v>4</v>
      </c>
      <c r="BL39" s="9">
        <v>0.23134759976865238</v>
      </c>
      <c r="BN39" s="2">
        <v>10</v>
      </c>
      <c r="BO39" s="9">
        <v>0.578368999421631</v>
      </c>
      <c r="BQ39" s="2">
        <v>1729</v>
      </c>
      <c r="BR39" s="9">
        <v>91.724137931034477</v>
      </c>
      <c r="BT39" s="2">
        <v>156</v>
      </c>
      <c r="BU39" s="9">
        <v>8.2758620689655178</v>
      </c>
      <c r="BW39" s="2">
        <v>1885</v>
      </c>
      <c r="BX39" s="9">
        <v>2.7659980337202308</v>
      </c>
      <c r="BY39" s="2"/>
    </row>
    <row r="40" spans="1:77" x14ac:dyDescent="0.2">
      <c r="A40" s="2" t="s">
        <v>301</v>
      </c>
      <c r="C40" s="2">
        <v>55</v>
      </c>
      <c r="D40" s="9">
        <v>2.7721774193548385</v>
      </c>
      <c r="F40" s="2">
        <v>374</v>
      </c>
      <c r="G40" s="9">
        <v>18.850806451612904</v>
      </c>
      <c r="I40" s="2">
        <v>1</v>
      </c>
      <c r="J40" s="9">
        <v>5.040322580645161E-2</v>
      </c>
      <c r="L40" s="2">
        <v>1</v>
      </c>
      <c r="M40" s="9">
        <v>5.040322580645161E-2</v>
      </c>
      <c r="O40" s="2">
        <v>1</v>
      </c>
      <c r="P40" s="9">
        <v>5.040322580645161E-2</v>
      </c>
      <c r="R40" s="2">
        <v>18</v>
      </c>
      <c r="S40" s="9">
        <v>0.90725806451612911</v>
      </c>
      <c r="U40" s="2">
        <v>696</v>
      </c>
      <c r="V40" s="9">
        <v>35.080645161290327</v>
      </c>
      <c r="X40" s="2">
        <v>3</v>
      </c>
      <c r="Y40" s="9">
        <v>0.15120967741935484</v>
      </c>
      <c r="AA40" s="2">
        <v>1</v>
      </c>
      <c r="AB40" s="9">
        <v>5.040322580645161E-2</v>
      </c>
      <c r="AD40" s="2">
        <v>0</v>
      </c>
      <c r="AE40" s="9">
        <v>0</v>
      </c>
      <c r="AG40" s="2">
        <v>2</v>
      </c>
      <c r="AH40" s="9">
        <v>0.10080645161290322</v>
      </c>
      <c r="AJ40" s="2">
        <v>0</v>
      </c>
      <c r="AK40" s="9">
        <v>0</v>
      </c>
      <c r="AM40" s="2">
        <v>0</v>
      </c>
      <c r="AN40" s="9">
        <v>0</v>
      </c>
      <c r="AP40" s="2">
        <v>677</v>
      </c>
      <c r="AQ40" s="9">
        <v>34.122983870967744</v>
      </c>
      <c r="AS40" s="2">
        <v>3</v>
      </c>
      <c r="AT40" s="9">
        <v>0.15120967741935484</v>
      </c>
      <c r="AV40" s="2">
        <v>21</v>
      </c>
      <c r="AW40" s="9">
        <v>1.0584677419354838</v>
      </c>
      <c r="AY40" s="2">
        <v>42</v>
      </c>
      <c r="AZ40" s="9">
        <v>2.1169354838709675</v>
      </c>
      <c r="BB40" s="2">
        <v>57</v>
      </c>
      <c r="BC40" s="9">
        <v>2.872983870967742</v>
      </c>
      <c r="BE40" s="2">
        <v>10</v>
      </c>
      <c r="BF40" s="9">
        <v>0.50403225806451613</v>
      </c>
      <c r="BH40" s="2">
        <v>14</v>
      </c>
      <c r="BI40" s="9">
        <v>0.70564516129032251</v>
      </c>
      <c r="BK40" s="2">
        <v>1</v>
      </c>
      <c r="BL40" s="9">
        <v>5.040322580645161E-2</v>
      </c>
      <c r="BN40" s="2">
        <v>7</v>
      </c>
      <c r="BO40" s="9">
        <v>0.35282258064516125</v>
      </c>
      <c r="BQ40" s="2">
        <v>1984</v>
      </c>
      <c r="BR40" s="9">
        <v>95.845410628019323</v>
      </c>
      <c r="BT40" s="2">
        <v>86</v>
      </c>
      <c r="BU40" s="9">
        <v>4.1545893719806761</v>
      </c>
      <c r="BW40" s="2">
        <v>2070</v>
      </c>
      <c r="BX40" s="9">
        <v>3.0374620317246035</v>
      </c>
      <c r="BY40" s="2"/>
    </row>
    <row r="41" spans="1:77" x14ac:dyDescent="0.2">
      <c r="A41" s="2" t="s">
        <v>302</v>
      </c>
      <c r="C41" s="2">
        <v>65</v>
      </c>
      <c r="D41" s="9">
        <v>2.6433509556730379</v>
      </c>
      <c r="F41" s="2">
        <v>621</v>
      </c>
      <c r="G41" s="9">
        <v>25.25416836112241</v>
      </c>
      <c r="I41" s="2">
        <v>1</v>
      </c>
      <c r="J41" s="9">
        <v>4.0666937779585195E-2</v>
      </c>
      <c r="L41" s="2">
        <v>1</v>
      </c>
      <c r="M41" s="9">
        <v>4.0666937779585195E-2</v>
      </c>
      <c r="O41" s="2">
        <v>1</v>
      </c>
      <c r="P41" s="9">
        <v>4.0666937779585195E-2</v>
      </c>
      <c r="R41" s="2">
        <v>27</v>
      </c>
      <c r="S41" s="9">
        <v>1.0980073200488003</v>
      </c>
      <c r="U41" s="2">
        <v>749</v>
      </c>
      <c r="V41" s="9">
        <v>30.459536396909314</v>
      </c>
      <c r="X41" s="2">
        <v>1</v>
      </c>
      <c r="Y41" s="9">
        <v>4.0666937779585195E-2</v>
      </c>
      <c r="AA41" s="2">
        <v>0</v>
      </c>
      <c r="AB41" s="9">
        <v>0</v>
      </c>
      <c r="AD41" s="2">
        <v>6</v>
      </c>
      <c r="AE41" s="9">
        <v>0.24400162667751116</v>
      </c>
      <c r="AG41" s="2">
        <v>0</v>
      </c>
      <c r="AH41" s="9">
        <v>0</v>
      </c>
      <c r="AJ41" s="2">
        <v>2</v>
      </c>
      <c r="AK41" s="9">
        <v>8.133387555917039E-2</v>
      </c>
      <c r="AM41" s="2">
        <v>0</v>
      </c>
      <c r="AN41" s="9">
        <v>0</v>
      </c>
      <c r="AP41" s="2">
        <v>874</v>
      </c>
      <c r="AQ41" s="9">
        <v>35.54290361935746</v>
      </c>
      <c r="AS41" s="2">
        <v>12</v>
      </c>
      <c r="AT41" s="9">
        <v>0.48800325335502232</v>
      </c>
      <c r="AV41" s="2">
        <v>0</v>
      </c>
      <c r="AW41" s="9">
        <v>0</v>
      </c>
      <c r="AY41" s="2">
        <v>25</v>
      </c>
      <c r="AZ41" s="9">
        <v>1.0166734444896299</v>
      </c>
      <c r="BB41" s="2">
        <v>42</v>
      </c>
      <c r="BC41" s="9">
        <v>1.7080113867425781</v>
      </c>
      <c r="BE41" s="2">
        <v>4</v>
      </c>
      <c r="BF41" s="9">
        <v>0.16266775111834078</v>
      </c>
      <c r="BH41" s="2">
        <v>14</v>
      </c>
      <c r="BI41" s="9">
        <v>0.56933712891419275</v>
      </c>
      <c r="BK41" s="2">
        <v>3</v>
      </c>
      <c r="BL41" s="9">
        <v>0.12200081333875558</v>
      </c>
      <c r="BN41" s="2">
        <v>11</v>
      </c>
      <c r="BO41" s="9">
        <v>0.44733631557543713</v>
      </c>
      <c r="BQ41" s="2">
        <v>2459</v>
      </c>
      <c r="BR41" s="9">
        <v>92.967863894139896</v>
      </c>
      <c r="BT41" s="2">
        <v>186</v>
      </c>
      <c r="BU41" s="9">
        <v>7.032136105860114</v>
      </c>
      <c r="BW41" s="2">
        <v>2645</v>
      </c>
      <c r="BX41" s="9">
        <v>3.8812014849814376</v>
      </c>
      <c r="BY41" s="2"/>
    </row>
    <row r="42" spans="1:77" x14ac:dyDescent="0.2">
      <c r="A42" s="2" t="s">
        <v>303</v>
      </c>
      <c r="C42" s="2">
        <v>34</v>
      </c>
      <c r="D42" s="9">
        <v>3.0384271671134941</v>
      </c>
      <c r="F42" s="2">
        <v>375</v>
      </c>
      <c r="G42" s="9">
        <v>33.512064343163537</v>
      </c>
      <c r="I42" s="2">
        <v>1</v>
      </c>
      <c r="J42" s="9">
        <v>8.936550491510277E-2</v>
      </c>
      <c r="L42" s="2">
        <v>1</v>
      </c>
      <c r="M42" s="9">
        <v>8.936550491510277E-2</v>
      </c>
      <c r="O42" s="2">
        <v>1</v>
      </c>
      <c r="P42" s="9">
        <v>8.936550491510277E-2</v>
      </c>
      <c r="R42" s="2">
        <v>5</v>
      </c>
      <c r="S42" s="9">
        <v>0.44682752457551383</v>
      </c>
      <c r="U42" s="2">
        <v>337</v>
      </c>
      <c r="V42" s="9">
        <v>30.116175156389634</v>
      </c>
      <c r="X42" s="2">
        <v>1</v>
      </c>
      <c r="Y42" s="9">
        <v>8.936550491510277E-2</v>
      </c>
      <c r="AA42" s="2">
        <v>0</v>
      </c>
      <c r="AB42" s="9">
        <v>0</v>
      </c>
      <c r="AD42" s="2">
        <v>1</v>
      </c>
      <c r="AE42" s="9">
        <v>8.936550491510277E-2</v>
      </c>
      <c r="AG42" s="2">
        <v>0</v>
      </c>
      <c r="AH42" s="9">
        <v>0</v>
      </c>
      <c r="AJ42" s="2">
        <v>1</v>
      </c>
      <c r="AK42" s="9">
        <v>8.936550491510277E-2</v>
      </c>
      <c r="AM42" s="2">
        <v>0</v>
      </c>
      <c r="AN42" s="9">
        <v>0</v>
      </c>
      <c r="AP42" s="2">
        <v>324</v>
      </c>
      <c r="AQ42" s="9">
        <v>28.954423592493299</v>
      </c>
      <c r="AS42" s="2">
        <v>2</v>
      </c>
      <c r="AT42" s="9">
        <v>0.17873100983020554</v>
      </c>
      <c r="AV42" s="2">
        <v>4</v>
      </c>
      <c r="AW42" s="9">
        <v>0.35746201966041108</v>
      </c>
      <c r="AY42" s="2">
        <v>6</v>
      </c>
      <c r="AZ42" s="9">
        <v>0.53619302949061665</v>
      </c>
      <c r="BB42" s="2">
        <v>19</v>
      </c>
      <c r="BC42" s="9">
        <v>1.6979445933869526</v>
      </c>
      <c r="BE42" s="2">
        <v>1</v>
      </c>
      <c r="BF42" s="9">
        <v>8.936550491510277E-2</v>
      </c>
      <c r="BH42" s="2">
        <v>4</v>
      </c>
      <c r="BI42" s="9">
        <v>0.35746201966041108</v>
      </c>
      <c r="BK42" s="2">
        <v>0</v>
      </c>
      <c r="BL42" s="9">
        <v>0</v>
      </c>
      <c r="BN42" s="2">
        <v>2</v>
      </c>
      <c r="BO42" s="9">
        <v>0.17873100983020554</v>
      </c>
      <c r="BQ42" s="2">
        <v>1119</v>
      </c>
      <c r="BR42" s="9">
        <v>94.830508474576263</v>
      </c>
      <c r="BT42" s="2">
        <v>61</v>
      </c>
      <c r="BU42" s="9">
        <v>5.1694915254237284</v>
      </c>
      <c r="BW42" s="2">
        <v>1180</v>
      </c>
      <c r="BX42" s="9">
        <v>1.7315000953792423</v>
      </c>
      <c r="BY42" s="2"/>
    </row>
    <row r="43" spans="1:77" x14ac:dyDescent="0.2">
      <c r="A43" s="2" t="s">
        <v>304</v>
      </c>
      <c r="C43" s="2">
        <v>27</v>
      </c>
      <c r="D43" s="9">
        <v>1.2563983248022337</v>
      </c>
      <c r="F43" s="2">
        <v>625</v>
      </c>
      <c r="G43" s="9">
        <v>29.08329455560726</v>
      </c>
      <c r="I43" s="2">
        <v>0</v>
      </c>
      <c r="J43" s="9">
        <v>0</v>
      </c>
      <c r="L43" s="2">
        <v>5</v>
      </c>
      <c r="M43" s="9">
        <v>0.23266635644485809</v>
      </c>
      <c r="O43" s="2">
        <v>0</v>
      </c>
      <c r="P43" s="9">
        <v>0</v>
      </c>
      <c r="R43" s="2">
        <v>25</v>
      </c>
      <c r="S43" s="9">
        <v>1.1633317822242903</v>
      </c>
      <c r="U43" s="2">
        <v>594</v>
      </c>
      <c r="V43" s="9">
        <v>27.640763145649139</v>
      </c>
      <c r="X43" s="2">
        <v>0</v>
      </c>
      <c r="Y43" s="9">
        <v>0</v>
      </c>
      <c r="AA43" s="2">
        <v>1</v>
      </c>
      <c r="AB43" s="9">
        <v>4.6533271288971619E-2</v>
      </c>
      <c r="AD43" s="2">
        <v>1</v>
      </c>
      <c r="AE43" s="9">
        <v>4.6533271288971619E-2</v>
      </c>
      <c r="AG43" s="2">
        <v>2</v>
      </c>
      <c r="AH43" s="9">
        <v>9.3066542577943237E-2</v>
      </c>
      <c r="AJ43" s="2">
        <v>1</v>
      </c>
      <c r="AK43" s="9">
        <v>4.6533271288971619E-2</v>
      </c>
      <c r="AM43" s="2">
        <v>4</v>
      </c>
      <c r="AN43" s="9">
        <v>0.18613308515588647</v>
      </c>
      <c r="AP43" s="2">
        <v>786</v>
      </c>
      <c r="AQ43" s="9">
        <v>36.575151233131692</v>
      </c>
      <c r="AS43" s="2">
        <v>7</v>
      </c>
      <c r="AT43" s="9">
        <v>0.32573289902280134</v>
      </c>
      <c r="AV43" s="2">
        <v>14</v>
      </c>
      <c r="AW43" s="9">
        <v>0.65146579804560267</v>
      </c>
      <c r="AY43" s="2">
        <v>8</v>
      </c>
      <c r="AZ43" s="9">
        <v>0.37226617031177295</v>
      </c>
      <c r="BB43" s="2">
        <v>35</v>
      </c>
      <c r="BC43" s="9">
        <v>1.6286644951140066</v>
      </c>
      <c r="BE43" s="2">
        <v>1</v>
      </c>
      <c r="BF43" s="9">
        <v>4.6533271288971619E-2</v>
      </c>
      <c r="BH43" s="2">
        <v>5</v>
      </c>
      <c r="BI43" s="9">
        <v>0.23266635644485809</v>
      </c>
      <c r="BK43" s="2">
        <v>0</v>
      </c>
      <c r="BL43" s="9">
        <v>0</v>
      </c>
      <c r="BN43" s="2">
        <v>8</v>
      </c>
      <c r="BO43" s="9">
        <v>0.37226617031177295</v>
      </c>
      <c r="BQ43" s="2">
        <v>2149</v>
      </c>
      <c r="BR43" s="9">
        <v>94.50307827616534</v>
      </c>
      <c r="BT43" s="2">
        <v>125</v>
      </c>
      <c r="BU43" s="9">
        <v>5.4969217238346522</v>
      </c>
      <c r="BW43" s="2">
        <v>2274</v>
      </c>
      <c r="BX43" s="9">
        <v>3.3368061160105067</v>
      </c>
      <c r="BY43" s="2"/>
    </row>
    <row r="44" spans="1:77" x14ac:dyDescent="0.2">
      <c r="A44" s="2" t="s">
        <v>305</v>
      </c>
      <c r="C44" s="2">
        <v>69</v>
      </c>
      <c r="D44" s="9">
        <v>4.4005102040816331</v>
      </c>
      <c r="F44" s="2">
        <v>364</v>
      </c>
      <c r="G44" s="9">
        <v>23.214285714285715</v>
      </c>
      <c r="I44" s="2">
        <v>0</v>
      </c>
      <c r="J44" s="9">
        <v>0</v>
      </c>
      <c r="L44" s="2">
        <v>3</v>
      </c>
      <c r="M44" s="9">
        <v>0.19132653061224489</v>
      </c>
      <c r="O44" s="2">
        <v>1</v>
      </c>
      <c r="P44" s="9">
        <v>6.3775510204081634E-2</v>
      </c>
      <c r="R44" s="2">
        <v>11</v>
      </c>
      <c r="S44" s="9">
        <v>0.70153061224489799</v>
      </c>
      <c r="U44" s="2">
        <v>439</v>
      </c>
      <c r="V44" s="9">
        <v>27.997448979591837</v>
      </c>
      <c r="X44" s="2">
        <v>1</v>
      </c>
      <c r="Y44" s="9">
        <v>6.3775510204081634E-2</v>
      </c>
      <c r="AA44" s="2">
        <v>1</v>
      </c>
      <c r="AB44" s="9">
        <v>6.3775510204081634E-2</v>
      </c>
      <c r="AD44" s="2">
        <v>4</v>
      </c>
      <c r="AE44" s="9">
        <v>0.25510204081632654</v>
      </c>
      <c r="AG44" s="2">
        <v>1</v>
      </c>
      <c r="AH44" s="9">
        <v>6.3775510204081634E-2</v>
      </c>
      <c r="AJ44" s="2">
        <v>2</v>
      </c>
      <c r="AK44" s="9">
        <v>0.12755102040816327</v>
      </c>
      <c r="AM44" s="2">
        <v>0</v>
      </c>
      <c r="AN44" s="9">
        <v>0</v>
      </c>
      <c r="AP44" s="2">
        <v>576</v>
      </c>
      <c r="AQ44" s="9">
        <v>36.734693877551024</v>
      </c>
      <c r="AS44" s="2">
        <v>2</v>
      </c>
      <c r="AT44" s="9">
        <v>0.12755102040816327</v>
      </c>
      <c r="AV44" s="2">
        <v>6</v>
      </c>
      <c r="AW44" s="9">
        <v>0.38265306122448978</v>
      </c>
      <c r="AY44" s="2">
        <v>21</v>
      </c>
      <c r="AZ44" s="9">
        <v>1.3392857142857142</v>
      </c>
      <c r="BB44" s="2">
        <v>36</v>
      </c>
      <c r="BC44" s="9">
        <v>2.295918367346939</v>
      </c>
      <c r="BE44" s="2">
        <v>9</v>
      </c>
      <c r="BF44" s="9">
        <v>0.57397959183673475</v>
      </c>
      <c r="BH44" s="2">
        <v>10</v>
      </c>
      <c r="BI44" s="9">
        <v>0.63775510204081631</v>
      </c>
      <c r="BK44" s="2">
        <v>0</v>
      </c>
      <c r="BL44" s="9">
        <v>0</v>
      </c>
      <c r="BN44" s="2">
        <v>12</v>
      </c>
      <c r="BO44" s="9">
        <v>0.76530612244897955</v>
      </c>
      <c r="BQ44" s="2">
        <v>1568</v>
      </c>
      <c r="BR44" s="9">
        <v>94.743202416918422</v>
      </c>
      <c r="BT44" s="2">
        <v>87</v>
      </c>
      <c r="BU44" s="9">
        <v>5.2567975830815712</v>
      </c>
      <c r="BW44" s="2">
        <v>1655</v>
      </c>
      <c r="BX44" s="9">
        <v>2.4285022524174971</v>
      </c>
      <c r="BY44" s="2"/>
    </row>
    <row r="45" spans="1:77" x14ac:dyDescent="0.2">
      <c r="A45" s="2" t="s">
        <v>306</v>
      </c>
      <c r="C45" s="2">
        <v>39</v>
      </c>
      <c r="D45" s="9">
        <v>2.8910303928836178</v>
      </c>
      <c r="F45" s="2">
        <v>366</v>
      </c>
      <c r="G45" s="9">
        <v>27.131208302446257</v>
      </c>
      <c r="I45" s="2">
        <v>0</v>
      </c>
      <c r="J45" s="9">
        <v>0</v>
      </c>
      <c r="L45" s="2">
        <v>1</v>
      </c>
      <c r="M45" s="9">
        <v>7.412898443291327E-2</v>
      </c>
      <c r="O45" s="2">
        <v>0</v>
      </c>
      <c r="P45" s="9">
        <v>0</v>
      </c>
      <c r="R45" s="2">
        <v>11</v>
      </c>
      <c r="S45" s="9">
        <v>0.81541882876204597</v>
      </c>
      <c r="U45" s="2">
        <v>418</v>
      </c>
      <c r="V45" s="9">
        <v>30.985915492957744</v>
      </c>
      <c r="X45" s="2">
        <v>3</v>
      </c>
      <c r="Y45" s="9">
        <v>0.22238695329873981</v>
      </c>
      <c r="AA45" s="2">
        <v>1</v>
      </c>
      <c r="AB45" s="9">
        <v>7.412898443291327E-2</v>
      </c>
      <c r="AD45" s="2">
        <v>2</v>
      </c>
      <c r="AE45" s="9">
        <v>0.14825796886582654</v>
      </c>
      <c r="AG45" s="2">
        <v>0</v>
      </c>
      <c r="AH45" s="9">
        <v>0</v>
      </c>
      <c r="AJ45" s="2">
        <v>0</v>
      </c>
      <c r="AK45" s="9">
        <v>0</v>
      </c>
      <c r="AM45" s="2">
        <v>0</v>
      </c>
      <c r="AN45" s="9">
        <v>0</v>
      </c>
      <c r="AP45" s="2">
        <v>431</v>
      </c>
      <c r="AQ45" s="9">
        <v>31.94959229058562</v>
      </c>
      <c r="AS45" s="2">
        <v>8</v>
      </c>
      <c r="AT45" s="9">
        <v>0.59303187546330616</v>
      </c>
      <c r="AV45" s="2">
        <v>6</v>
      </c>
      <c r="AW45" s="9">
        <v>0.44477390659747962</v>
      </c>
      <c r="AY45" s="2">
        <v>8</v>
      </c>
      <c r="AZ45" s="9">
        <v>0.59303187546330616</v>
      </c>
      <c r="BB45" s="2">
        <v>30</v>
      </c>
      <c r="BC45" s="9">
        <v>2.2238695329873983</v>
      </c>
      <c r="BE45" s="2">
        <v>0</v>
      </c>
      <c r="BF45" s="9">
        <v>0</v>
      </c>
      <c r="BH45" s="2">
        <v>15</v>
      </c>
      <c r="BI45" s="9">
        <v>1.1119347664936992</v>
      </c>
      <c r="BK45" s="2">
        <v>1</v>
      </c>
      <c r="BL45" s="9">
        <v>7.412898443291327E-2</v>
      </c>
      <c r="BN45" s="2">
        <v>9</v>
      </c>
      <c r="BO45" s="9">
        <v>0.66716085989621943</v>
      </c>
      <c r="BQ45" s="2">
        <v>1349</v>
      </c>
      <c r="BR45" s="9">
        <v>94.733146067415731</v>
      </c>
      <c r="BT45" s="2">
        <v>75</v>
      </c>
      <c r="BU45" s="9">
        <v>5.2668539325842696</v>
      </c>
      <c r="BW45" s="2">
        <v>1424</v>
      </c>
      <c r="BX45" s="9">
        <v>2.0895390981525774</v>
      </c>
      <c r="BY45" s="2"/>
    </row>
    <row r="46" spans="1:77" x14ac:dyDescent="0.2">
      <c r="A46" s="2" t="s">
        <v>307</v>
      </c>
      <c r="C46" s="2">
        <v>40</v>
      </c>
      <c r="D46" s="9">
        <v>1.6687526074259491</v>
      </c>
      <c r="F46" s="2">
        <v>386</v>
      </c>
      <c r="G46" s="9">
        <v>16.103462661660409</v>
      </c>
      <c r="I46" s="2">
        <v>0</v>
      </c>
      <c r="J46" s="9">
        <v>0</v>
      </c>
      <c r="L46" s="2">
        <v>2</v>
      </c>
      <c r="M46" s="9">
        <v>8.343763037129745E-2</v>
      </c>
      <c r="O46" s="2">
        <v>0</v>
      </c>
      <c r="P46" s="9">
        <v>0</v>
      </c>
      <c r="R46" s="2">
        <v>12</v>
      </c>
      <c r="S46" s="9">
        <v>0.50062578222778475</v>
      </c>
      <c r="U46" s="2">
        <v>1028</v>
      </c>
      <c r="V46" s="9">
        <v>42.886942010846887</v>
      </c>
      <c r="X46" s="2">
        <v>0</v>
      </c>
      <c r="Y46" s="9">
        <v>0</v>
      </c>
      <c r="AA46" s="2">
        <v>2</v>
      </c>
      <c r="AB46" s="9">
        <v>8.343763037129745E-2</v>
      </c>
      <c r="AD46" s="2">
        <v>2</v>
      </c>
      <c r="AE46" s="9">
        <v>8.343763037129745E-2</v>
      </c>
      <c r="AG46" s="2">
        <v>0</v>
      </c>
      <c r="AH46" s="9">
        <v>0</v>
      </c>
      <c r="AJ46" s="2">
        <v>4</v>
      </c>
      <c r="AK46" s="9">
        <v>0.1668752607425949</v>
      </c>
      <c r="AM46" s="2">
        <v>0</v>
      </c>
      <c r="AN46" s="9">
        <v>0</v>
      </c>
      <c r="AP46" s="2">
        <v>762</v>
      </c>
      <c r="AQ46" s="9">
        <v>31.789737171464331</v>
      </c>
      <c r="AS46" s="2">
        <v>2</v>
      </c>
      <c r="AT46" s="9">
        <v>8.343763037129745E-2</v>
      </c>
      <c r="AV46" s="2">
        <v>46</v>
      </c>
      <c r="AW46" s="9">
        <v>1.9190654985398414</v>
      </c>
      <c r="AY46" s="2">
        <v>25</v>
      </c>
      <c r="AZ46" s="9">
        <v>1.0429703796412182</v>
      </c>
      <c r="BB46" s="2">
        <v>59</v>
      </c>
      <c r="BC46" s="9">
        <v>2.461410095953275</v>
      </c>
      <c r="BE46" s="2">
        <v>0</v>
      </c>
      <c r="BF46" s="9">
        <v>0</v>
      </c>
      <c r="BH46" s="2">
        <v>17</v>
      </c>
      <c r="BI46" s="9">
        <v>0.70921985815602839</v>
      </c>
      <c r="BK46" s="2">
        <v>0</v>
      </c>
      <c r="BL46" s="9">
        <v>0</v>
      </c>
      <c r="BN46" s="2">
        <v>10</v>
      </c>
      <c r="BO46" s="9">
        <v>0.41718815185648728</v>
      </c>
      <c r="BQ46" s="2">
        <v>2397</v>
      </c>
      <c r="BR46" s="9">
        <v>96.497584541062793</v>
      </c>
      <c r="BT46" s="2">
        <v>87</v>
      </c>
      <c r="BU46" s="9">
        <v>3.5024154589371985</v>
      </c>
      <c r="BW46" s="2">
        <v>2484</v>
      </c>
      <c r="BX46" s="9">
        <v>3.644954438069524</v>
      </c>
      <c r="BY46" s="2"/>
    </row>
    <row r="47" spans="1:77" x14ac:dyDescent="0.2">
      <c r="A47" s="2" t="s">
        <v>308</v>
      </c>
      <c r="C47" s="2">
        <v>31</v>
      </c>
      <c r="D47" s="9">
        <v>1.6028955532574976</v>
      </c>
      <c r="F47" s="2">
        <v>363</v>
      </c>
      <c r="G47" s="9">
        <v>18.7693898655636</v>
      </c>
      <c r="I47" s="2">
        <v>0</v>
      </c>
      <c r="J47" s="9">
        <v>0</v>
      </c>
      <c r="L47" s="2">
        <v>1</v>
      </c>
      <c r="M47" s="9">
        <v>5.1706308169596697E-2</v>
      </c>
      <c r="O47" s="2">
        <v>1</v>
      </c>
      <c r="P47" s="9">
        <v>5.1706308169596697E-2</v>
      </c>
      <c r="R47" s="2">
        <v>14</v>
      </c>
      <c r="S47" s="9">
        <v>0.72388831437435364</v>
      </c>
      <c r="U47" s="2">
        <v>697</v>
      </c>
      <c r="V47" s="9">
        <v>36.039296794208894</v>
      </c>
      <c r="X47" s="2">
        <v>2</v>
      </c>
      <c r="Y47" s="9">
        <v>0.10341261633919339</v>
      </c>
      <c r="AA47" s="2">
        <v>5</v>
      </c>
      <c r="AB47" s="9">
        <v>0.25853154084798347</v>
      </c>
      <c r="AD47" s="2">
        <v>0</v>
      </c>
      <c r="AE47" s="9">
        <v>0</v>
      </c>
      <c r="AG47" s="2">
        <v>0</v>
      </c>
      <c r="AH47" s="9">
        <v>0</v>
      </c>
      <c r="AJ47" s="2">
        <v>4</v>
      </c>
      <c r="AK47" s="9">
        <v>0.20682523267838679</v>
      </c>
      <c r="AM47" s="2">
        <v>0</v>
      </c>
      <c r="AN47" s="9">
        <v>0</v>
      </c>
      <c r="AP47" s="2">
        <v>687</v>
      </c>
      <c r="AQ47" s="9">
        <v>35.522233712512921</v>
      </c>
      <c r="AS47" s="2">
        <v>3</v>
      </c>
      <c r="AT47" s="9">
        <v>0.15511892450879006</v>
      </c>
      <c r="AV47" s="2">
        <v>8</v>
      </c>
      <c r="AW47" s="9">
        <v>0.41365046535677358</v>
      </c>
      <c r="AY47" s="2">
        <v>28</v>
      </c>
      <c r="AZ47" s="9">
        <v>1.4477766287487073</v>
      </c>
      <c r="BB47" s="2">
        <v>50</v>
      </c>
      <c r="BC47" s="9">
        <v>2.5853154084798344</v>
      </c>
      <c r="BE47" s="2">
        <v>11</v>
      </c>
      <c r="BF47" s="9">
        <v>0.56876938986556358</v>
      </c>
      <c r="BH47" s="2">
        <v>20</v>
      </c>
      <c r="BI47" s="9">
        <v>1.0341261633919339</v>
      </c>
      <c r="BK47" s="2">
        <v>0</v>
      </c>
      <c r="BL47" s="9">
        <v>0</v>
      </c>
      <c r="BN47" s="2">
        <v>9</v>
      </c>
      <c r="BO47" s="9">
        <v>0.46535677352637023</v>
      </c>
      <c r="BQ47" s="2">
        <v>1934</v>
      </c>
      <c r="BR47" s="9">
        <v>95.224027572624323</v>
      </c>
      <c r="BT47" s="2">
        <v>97</v>
      </c>
      <c r="BU47" s="9">
        <v>4.7759724273756774</v>
      </c>
      <c r="BW47" s="2">
        <v>2031</v>
      </c>
      <c r="BX47" s="9">
        <v>2.980234486199357</v>
      </c>
      <c r="BY47" s="2"/>
    </row>
    <row r="48" spans="1:77" x14ac:dyDescent="0.2">
      <c r="A48" s="2" t="s">
        <v>309</v>
      </c>
      <c r="C48" s="2">
        <v>5</v>
      </c>
      <c r="D48" s="9">
        <v>0.78247261345852892</v>
      </c>
      <c r="F48" s="2">
        <v>85</v>
      </c>
      <c r="G48" s="9">
        <v>13.302034428794993</v>
      </c>
      <c r="I48" s="2">
        <v>0</v>
      </c>
      <c r="J48" s="9">
        <v>0</v>
      </c>
      <c r="L48" s="2">
        <v>1</v>
      </c>
      <c r="M48" s="9">
        <v>0.1564945226917058</v>
      </c>
      <c r="O48" s="2">
        <v>0</v>
      </c>
      <c r="P48" s="9">
        <v>0</v>
      </c>
      <c r="R48" s="2">
        <v>4</v>
      </c>
      <c r="S48" s="9">
        <v>0.6259780907668232</v>
      </c>
      <c r="U48" s="2">
        <v>309</v>
      </c>
      <c r="V48" s="9">
        <v>48.356807511737088</v>
      </c>
      <c r="X48" s="2">
        <v>1</v>
      </c>
      <c r="Y48" s="9">
        <v>0.1564945226917058</v>
      </c>
      <c r="AA48" s="2">
        <v>2</v>
      </c>
      <c r="AB48" s="9">
        <v>0.3129890453834116</v>
      </c>
      <c r="AD48" s="2">
        <v>0</v>
      </c>
      <c r="AE48" s="9">
        <v>0</v>
      </c>
      <c r="AG48" s="2">
        <v>0</v>
      </c>
      <c r="AH48" s="9">
        <v>0</v>
      </c>
      <c r="AJ48" s="2">
        <v>0</v>
      </c>
      <c r="AK48" s="9">
        <v>0</v>
      </c>
      <c r="AM48" s="2">
        <v>0</v>
      </c>
      <c r="AN48" s="9">
        <v>0</v>
      </c>
      <c r="AP48" s="2">
        <v>192</v>
      </c>
      <c r="AQ48" s="9">
        <v>30.046948356807512</v>
      </c>
      <c r="AS48" s="2">
        <v>1</v>
      </c>
      <c r="AT48" s="9">
        <v>0.1564945226917058</v>
      </c>
      <c r="AV48" s="2">
        <v>4</v>
      </c>
      <c r="AW48" s="9">
        <v>0.6259780907668232</v>
      </c>
      <c r="AY48" s="2">
        <v>4</v>
      </c>
      <c r="AZ48" s="9">
        <v>0.6259780907668232</v>
      </c>
      <c r="BB48" s="2">
        <v>21</v>
      </c>
      <c r="BC48" s="9">
        <v>3.286384976525822</v>
      </c>
      <c r="BE48" s="2">
        <v>0</v>
      </c>
      <c r="BF48" s="9">
        <v>0</v>
      </c>
      <c r="BH48" s="2">
        <v>7</v>
      </c>
      <c r="BI48" s="9">
        <v>1.0954616588419406</v>
      </c>
      <c r="BK48" s="2">
        <v>0</v>
      </c>
      <c r="BL48" s="9">
        <v>0</v>
      </c>
      <c r="BN48" s="2">
        <v>3</v>
      </c>
      <c r="BO48" s="9">
        <v>0.46948356807511737</v>
      </c>
      <c r="BQ48" s="2">
        <v>639</v>
      </c>
      <c r="BR48" s="9">
        <v>96.671709531013619</v>
      </c>
      <c r="BT48" s="2">
        <v>22</v>
      </c>
      <c r="BU48" s="9">
        <v>3.3282904689863844</v>
      </c>
      <c r="BW48" s="2">
        <v>661</v>
      </c>
      <c r="BX48" s="9">
        <v>0.96993352800481303</v>
      </c>
      <c r="BY48" s="2"/>
    </row>
    <row r="49" spans="1:77" x14ac:dyDescent="0.2">
      <c r="A49" s="2" t="s">
        <v>310</v>
      </c>
      <c r="C49" s="2">
        <v>49</v>
      </c>
      <c r="D49" s="9">
        <v>2.5012761613067891</v>
      </c>
      <c r="F49" s="2">
        <v>575</v>
      </c>
      <c r="G49" s="9">
        <v>29.351710056151099</v>
      </c>
      <c r="I49" s="2">
        <v>2</v>
      </c>
      <c r="J49" s="9">
        <v>0.10209290454313426</v>
      </c>
      <c r="L49" s="2">
        <v>2</v>
      </c>
      <c r="M49" s="9">
        <v>0.10209290454313426</v>
      </c>
      <c r="O49" s="2">
        <v>2</v>
      </c>
      <c r="P49" s="9">
        <v>0.10209290454313426</v>
      </c>
      <c r="R49" s="2">
        <v>15</v>
      </c>
      <c r="S49" s="9">
        <v>0.76569678407350694</v>
      </c>
      <c r="U49" s="2">
        <v>569</v>
      </c>
      <c r="V49" s="9">
        <v>29.045431342521695</v>
      </c>
      <c r="X49" s="2">
        <v>2</v>
      </c>
      <c r="Y49" s="9">
        <v>0.10209290454313426</v>
      </c>
      <c r="AA49" s="2">
        <v>4</v>
      </c>
      <c r="AB49" s="9">
        <v>0.20418580908626852</v>
      </c>
      <c r="AD49" s="2">
        <v>1</v>
      </c>
      <c r="AE49" s="9">
        <v>5.1046452271567129E-2</v>
      </c>
      <c r="AG49" s="2">
        <v>4</v>
      </c>
      <c r="AH49" s="9">
        <v>0.20418580908626852</v>
      </c>
      <c r="AJ49" s="2">
        <v>2</v>
      </c>
      <c r="AK49" s="9">
        <v>0.10209290454313426</v>
      </c>
      <c r="AM49" s="2">
        <v>0</v>
      </c>
      <c r="AN49" s="9">
        <v>0</v>
      </c>
      <c r="AP49" s="2">
        <v>645</v>
      </c>
      <c r="AQ49" s="9">
        <v>32.924961715160791</v>
      </c>
      <c r="AS49" s="2">
        <v>6</v>
      </c>
      <c r="AT49" s="9">
        <v>0.30627871362940279</v>
      </c>
      <c r="AV49" s="2">
        <v>5</v>
      </c>
      <c r="AW49" s="9">
        <v>0.25523226135783561</v>
      </c>
      <c r="AY49" s="2">
        <v>8</v>
      </c>
      <c r="AZ49" s="9">
        <v>0.40837161817253703</v>
      </c>
      <c r="BB49" s="2">
        <v>31</v>
      </c>
      <c r="BC49" s="9">
        <v>1.5824400204185809</v>
      </c>
      <c r="BE49" s="2">
        <v>11</v>
      </c>
      <c r="BF49" s="9">
        <v>0.56151097498723834</v>
      </c>
      <c r="BH49" s="2">
        <v>21</v>
      </c>
      <c r="BI49" s="9">
        <v>1.0719754977029097</v>
      </c>
      <c r="BK49" s="2">
        <v>0</v>
      </c>
      <c r="BL49" s="9">
        <v>0</v>
      </c>
      <c r="BN49" s="2">
        <v>5</v>
      </c>
      <c r="BO49" s="9">
        <v>0.25523226135783561</v>
      </c>
      <c r="BQ49" s="2">
        <v>1959</v>
      </c>
      <c r="BR49" s="9">
        <v>94.683421942967612</v>
      </c>
      <c r="BT49" s="2">
        <v>110</v>
      </c>
      <c r="BU49" s="9">
        <v>5.3165780570323822</v>
      </c>
      <c r="BW49" s="2">
        <v>2069</v>
      </c>
      <c r="BX49" s="9">
        <v>3.0359946587624176</v>
      </c>
      <c r="BY49" s="2"/>
    </row>
    <row r="50" spans="1:77" x14ac:dyDescent="0.2">
      <c r="A50" s="2" t="s">
        <v>311</v>
      </c>
      <c r="C50" s="2">
        <v>-6</v>
      </c>
      <c r="D50" s="9">
        <v>23.076923076923077</v>
      </c>
      <c r="F50" s="2">
        <v>0</v>
      </c>
      <c r="G50" s="9">
        <v>0</v>
      </c>
      <c r="I50" s="2">
        <v>-1</v>
      </c>
      <c r="J50" s="9">
        <v>3.8461538461538463</v>
      </c>
      <c r="L50" s="2">
        <v>-1</v>
      </c>
      <c r="M50" s="9">
        <v>3.8461538461538463</v>
      </c>
      <c r="O50" s="2">
        <v>-2</v>
      </c>
      <c r="P50" s="9">
        <v>7.6923076923076925</v>
      </c>
      <c r="R50" s="2">
        <v>0</v>
      </c>
      <c r="S50" s="9">
        <v>0</v>
      </c>
      <c r="U50" s="2">
        <v>0</v>
      </c>
      <c r="V50" s="9">
        <v>0</v>
      </c>
      <c r="X50" s="2">
        <v>1</v>
      </c>
      <c r="Y50" s="9">
        <v>-3.8461538461538463</v>
      </c>
      <c r="AA50" s="2">
        <v>0</v>
      </c>
      <c r="AB50" s="9">
        <v>0</v>
      </c>
      <c r="AD50" s="2">
        <v>-2</v>
      </c>
      <c r="AE50" s="9">
        <v>7.6923076923076925</v>
      </c>
      <c r="AG50" s="2">
        <v>-1</v>
      </c>
      <c r="AH50" s="9">
        <v>3.8461538461538463</v>
      </c>
      <c r="AJ50" s="2">
        <v>-3</v>
      </c>
      <c r="AK50" s="9">
        <v>11.538461538461538</v>
      </c>
      <c r="AM50" s="2">
        <v>0</v>
      </c>
      <c r="AN50" s="9">
        <v>0</v>
      </c>
      <c r="AP50" s="2">
        <v>0</v>
      </c>
      <c r="AQ50" s="9">
        <v>0</v>
      </c>
      <c r="AS50" s="2">
        <v>0</v>
      </c>
      <c r="AT50" s="9">
        <v>0</v>
      </c>
      <c r="AV50" s="2">
        <v>-3</v>
      </c>
      <c r="AW50" s="9">
        <v>11.538461538461538</v>
      </c>
      <c r="AY50" s="2">
        <v>0</v>
      </c>
      <c r="AZ50" s="9">
        <v>0</v>
      </c>
      <c r="BB50" s="2">
        <v>-3</v>
      </c>
      <c r="BC50" s="9">
        <v>11.538461538461538</v>
      </c>
      <c r="BE50" s="2">
        <v>0</v>
      </c>
      <c r="BF50" s="9">
        <v>0</v>
      </c>
      <c r="BH50" s="2">
        <v>0</v>
      </c>
      <c r="BI50" s="9">
        <v>0</v>
      </c>
      <c r="BK50" s="2">
        <v>0</v>
      </c>
      <c r="BL50" s="9">
        <v>0</v>
      </c>
      <c r="BN50" s="2">
        <v>-5</v>
      </c>
      <c r="BO50" s="9">
        <v>19.230769230769234</v>
      </c>
      <c r="BQ50" s="2">
        <v>-26</v>
      </c>
      <c r="BR50" s="18" t="s">
        <v>87</v>
      </c>
      <c r="BS50" s="17"/>
      <c r="BT50" s="17">
        <v>26</v>
      </c>
      <c r="BU50" s="18" t="s">
        <v>87</v>
      </c>
      <c r="BW50" s="2">
        <v>0</v>
      </c>
      <c r="BX50" s="9">
        <v>0</v>
      </c>
      <c r="BY50" s="2"/>
    </row>
    <row r="51" spans="1:77" x14ac:dyDescent="0.2">
      <c r="A51" s="13" t="s">
        <v>13</v>
      </c>
      <c r="B51" s="14"/>
      <c r="C51" s="13">
        <v>1489</v>
      </c>
      <c r="D51" s="16">
        <v>2.5282711311848405</v>
      </c>
      <c r="E51" s="13"/>
      <c r="F51" s="13">
        <v>17353</v>
      </c>
      <c r="G51" s="16">
        <v>29.464801168200495</v>
      </c>
      <c r="H51" s="13"/>
      <c r="I51" s="13">
        <v>31</v>
      </c>
      <c r="J51" s="16">
        <v>5.2636940944748196E-2</v>
      </c>
      <c r="K51" s="13"/>
      <c r="L51" s="13">
        <v>124</v>
      </c>
      <c r="M51" s="16">
        <v>0.21054776377899279</v>
      </c>
      <c r="N51" s="13"/>
      <c r="O51" s="13">
        <v>32</v>
      </c>
      <c r="P51" s="16">
        <v>5.4334906781675553E-2</v>
      </c>
      <c r="Q51" s="13"/>
      <c r="R51" s="13">
        <v>428</v>
      </c>
      <c r="S51" s="16">
        <v>0.72672937820491057</v>
      </c>
      <c r="T51" s="13"/>
      <c r="U51" s="13">
        <v>15870</v>
      </c>
      <c r="V51" s="16">
        <v>26.946717832037219</v>
      </c>
      <c r="W51" s="13"/>
      <c r="X51" s="13">
        <v>55</v>
      </c>
      <c r="Y51" s="16">
        <v>9.3388121031004856E-2</v>
      </c>
      <c r="Z51" s="13"/>
      <c r="AA51" s="13">
        <v>63</v>
      </c>
      <c r="AB51" s="16">
        <v>0.10697184772642374</v>
      </c>
      <c r="AC51" s="13"/>
      <c r="AD51" s="13">
        <v>69</v>
      </c>
      <c r="AE51" s="16">
        <v>0.11715964274798792</v>
      </c>
      <c r="AF51" s="13"/>
      <c r="AG51" s="13">
        <v>28</v>
      </c>
      <c r="AH51" s="16">
        <v>4.7543043433966106E-2</v>
      </c>
      <c r="AI51" s="13"/>
      <c r="AJ51" s="13">
        <v>45</v>
      </c>
      <c r="AK51" s="16">
        <v>7.640846266173125E-2</v>
      </c>
      <c r="AL51" s="13"/>
      <c r="AM51" s="13">
        <v>38</v>
      </c>
      <c r="AN51" s="16">
        <v>6.4522701803239713E-2</v>
      </c>
      <c r="AO51" s="13"/>
      <c r="AP51" s="13">
        <v>20227</v>
      </c>
      <c r="AQ51" s="16">
        <v>34.344754983529732</v>
      </c>
      <c r="AR51" s="13"/>
      <c r="AS51" s="13">
        <v>206</v>
      </c>
      <c r="AT51" s="16">
        <v>0.34978096240703638</v>
      </c>
      <c r="AU51" s="13"/>
      <c r="AV51" s="13">
        <v>266</v>
      </c>
      <c r="AW51" s="16">
        <v>0.45165891262267804</v>
      </c>
      <c r="AX51" s="13"/>
      <c r="AY51" s="13">
        <v>496</v>
      </c>
      <c r="AZ51" s="16">
        <v>0.84219105511597114</v>
      </c>
      <c r="BA51" s="13"/>
      <c r="BB51" s="13">
        <v>1225</v>
      </c>
      <c r="BC51" s="16">
        <v>2.0800081502360173</v>
      </c>
      <c r="BD51" s="13"/>
      <c r="BE51" s="13">
        <v>204</v>
      </c>
      <c r="BF51" s="16">
        <v>0.34638503073318161</v>
      </c>
      <c r="BG51" s="13"/>
      <c r="BH51" s="13">
        <v>323</v>
      </c>
      <c r="BI51" s="16">
        <v>0.54844296532753767</v>
      </c>
      <c r="BJ51" s="13"/>
      <c r="BK51" s="13">
        <v>76</v>
      </c>
      <c r="BL51" s="16">
        <v>0.12904540360647943</v>
      </c>
      <c r="BM51" s="13"/>
      <c r="BN51" s="13">
        <v>246</v>
      </c>
      <c r="BO51" s="16">
        <v>0.41769959588413075</v>
      </c>
      <c r="BP51" s="13"/>
      <c r="BQ51" s="13">
        <v>58894</v>
      </c>
      <c r="BR51" s="16">
        <v>93.292992016221007</v>
      </c>
      <c r="BS51" s="13"/>
      <c r="BT51" s="13">
        <v>4234</v>
      </c>
      <c r="BU51" s="16">
        <v>6.707007983778988</v>
      </c>
      <c r="BV51" s="13"/>
      <c r="BW51" s="13">
        <v>63128</v>
      </c>
      <c r="BX51" s="16">
        <v>92.632320356865108</v>
      </c>
      <c r="BY51" s="2"/>
    </row>
    <row r="52" spans="1:77" x14ac:dyDescent="0.2">
      <c r="A52" s="2" t="s">
        <v>15</v>
      </c>
      <c r="C52" s="2">
        <v>111</v>
      </c>
      <c r="D52" s="9">
        <v>3.9885016169601148</v>
      </c>
      <c r="F52" s="2">
        <v>832</v>
      </c>
      <c r="G52" s="9">
        <v>29.895795903701046</v>
      </c>
      <c r="I52" s="2">
        <v>3</v>
      </c>
      <c r="J52" s="9">
        <v>0.10779734099892202</v>
      </c>
      <c r="L52" s="2">
        <v>6</v>
      </c>
      <c r="M52" s="9">
        <v>0.21559468199784404</v>
      </c>
      <c r="O52" s="2">
        <v>1</v>
      </c>
      <c r="P52" s="9">
        <v>3.5932446999640676E-2</v>
      </c>
      <c r="R52" s="2">
        <v>18</v>
      </c>
      <c r="S52" s="9">
        <v>0.64678404599353212</v>
      </c>
      <c r="U52" s="2">
        <v>1016</v>
      </c>
      <c r="V52" s="9">
        <v>36.507366151634926</v>
      </c>
      <c r="X52" s="2">
        <v>6</v>
      </c>
      <c r="Y52" s="9">
        <v>0.21559468199784404</v>
      </c>
      <c r="AA52" s="2">
        <v>4</v>
      </c>
      <c r="AB52" s="9">
        <v>0.1437297879985627</v>
      </c>
      <c r="AD52" s="2">
        <v>19</v>
      </c>
      <c r="AE52" s="9">
        <v>0.68271649299317283</v>
      </c>
      <c r="AG52" s="2">
        <v>2</v>
      </c>
      <c r="AH52" s="9">
        <v>7.1864893999281351E-2</v>
      </c>
      <c r="AJ52" s="2">
        <v>7</v>
      </c>
      <c r="AK52" s="9">
        <v>0.25152712899748475</v>
      </c>
      <c r="AM52" s="2">
        <v>2</v>
      </c>
      <c r="AN52" s="9">
        <v>7.1864893999281351E-2</v>
      </c>
      <c r="AP52" s="2">
        <v>543</v>
      </c>
      <c r="AQ52" s="9">
        <v>19.511318720804887</v>
      </c>
      <c r="AS52" s="2">
        <v>12</v>
      </c>
      <c r="AT52" s="9">
        <v>0.43118936399568808</v>
      </c>
      <c r="AV52" s="2">
        <v>9</v>
      </c>
      <c r="AW52" s="9">
        <v>0.32339202299676606</v>
      </c>
      <c r="AY52" s="2">
        <v>45</v>
      </c>
      <c r="AZ52" s="9">
        <v>1.6169601149838304</v>
      </c>
      <c r="BB52" s="2">
        <v>98</v>
      </c>
      <c r="BC52" s="9">
        <v>3.5213798059647861</v>
      </c>
      <c r="BE52" s="2">
        <v>8</v>
      </c>
      <c r="BF52" s="9">
        <v>0.2874595759971254</v>
      </c>
      <c r="BH52" s="2">
        <v>31</v>
      </c>
      <c r="BI52" s="9">
        <v>1.1139058569888609</v>
      </c>
      <c r="BK52" s="2">
        <v>3</v>
      </c>
      <c r="BL52" s="9">
        <v>0.10779734099892202</v>
      </c>
      <c r="BN52" s="2">
        <v>7</v>
      </c>
      <c r="BO52" s="9">
        <v>0.25152712899748475</v>
      </c>
      <c r="BQ52" s="2">
        <v>2783</v>
      </c>
      <c r="BR52" s="9">
        <v>98.793042243521484</v>
      </c>
      <c r="BT52" s="2">
        <v>34</v>
      </c>
      <c r="BU52" s="9">
        <v>1.2069577564785232</v>
      </c>
      <c r="BW52" s="2">
        <v>2817</v>
      </c>
      <c r="BX52" s="9">
        <v>4.1335896344773948</v>
      </c>
      <c r="BY52" s="2"/>
    </row>
    <row r="53" spans="1:77" x14ac:dyDescent="0.2">
      <c r="A53" s="2" t="s">
        <v>313</v>
      </c>
      <c r="C53" s="2">
        <v>55</v>
      </c>
      <c r="D53" s="9">
        <v>2.9697624190064795</v>
      </c>
      <c r="F53" s="2">
        <v>507</v>
      </c>
      <c r="G53" s="9">
        <v>27.375809935205179</v>
      </c>
      <c r="I53" s="2">
        <v>1</v>
      </c>
      <c r="J53" s="9">
        <v>5.399568034557236E-2</v>
      </c>
      <c r="L53" s="2">
        <v>4</v>
      </c>
      <c r="M53" s="9">
        <v>0.21598272138228944</v>
      </c>
      <c r="O53" s="2">
        <v>0</v>
      </c>
      <c r="P53" s="9">
        <v>0</v>
      </c>
      <c r="R53" s="2">
        <v>5</v>
      </c>
      <c r="S53" s="9">
        <v>0.26997840172786175</v>
      </c>
      <c r="U53" s="2">
        <v>631</v>
      </c>
      <c r="V53" s="9">
        <v>34.071274298056153</v>
      </c>
      <c r="X53" s="2">
        <v>0</v>
      </c>
      <c r="Y53" s="9">
        <v>0</v>
      </c>
      <c r="AA53" s="2">
        <v>0</v>
      </c>
      <c r="AB53" s="9">
        <v>0</v>
      </c>
      <c r="AD53" s="2">
        <v>2</v>
      </c>
      <c r="AE53" s="9">
        <v>0.10799136069114472</v>
      </c>
      <c r="AG53" s="2">
        <v>0</v>
      </c>
      <c r="AH53" s="9">
        <v>0</v>
      </c>
      <c r="AJ53" s="2">
        <v>2</v>
      </c>
      <c r="AK53" s="9">
        <v>0.10799136069114472</v>
      </c>
      <c r="AM53" s="2">
        <v>2</v>
      </c>
      <c r="AN53" s="9">
        <v>0.10799136069114472</v>
      </c>
      <c r="AP53" s="2">
        <v>529</v>
      </c>
      <c r="AQ53" s="9">
        <v>28.563714902807774</v>
      </c>
      <c r="AS53" s="2">
        <v>3</v>
      </c>
      <c r="AT53" s="9">
        <v>0.16198704103671707</v>
      </c>
      <c r="AV53" s="2">
        <v>5</v>
      </c>
      <c r="AW53" s="9">
        <v>0.26997840172786175</v>
      </c>
      <c r="AY53" s="2">
        <v>34</v>
      </c>
      <c r="AZ53" s="9">
        <v>1.8358531317494602</v>
      </c>
      <c r="BB53" s="2">
        <v>56</v>
      </c>
      <c r="BC53" s="9">
        <v>3.0237580993520519</v>
      </c>
      <c r="BE53" s="2">
        <v>2</v>
      </c>
      <c r="BF53" s="9">
        <v>0.10799136069114472</v>
      </c>
      <c r="BH53" s="2">
        <v>9</v>
      </c>
      <c r="BI53" s="9">
        <v>0.48596112311015116</v>
      </c>
      <c r="BK53" s="2">
        <v>2</v>
      </c>
      <c r="BL53" s="9">
        <v>0.10799136069114472</v>
      </c>
      <c r="BN53" s="2">
        <v>3</v>
      </c>
      <c r="BO53" s="9">
        <v>0.16198704103671707</v>
      </c>
      <c r="BQ53" s="2">
        <v>1852</v>
      </c>
      <c r="BR53" s="9">
        <v>97.166841552990562</v>
      </c>
      <c r="BT53" s="2">
        <v>54</v>
      </c>
      <c r="BU53" s="9">
        <v>2.8331584470094437</v>
      </c>
      <c r="BW53" s="2">
        <v>1906</v>
      </c>
      <c r="BX53" s="9">
        <v>2.7968128659261327</v>
      </c>
      <c r="BY53" s="2"/>
    </row>
    <row r="54" spans="1:77" x14ac:dyDescent="0.2">
      <c r="A54" s="2" t="s">
        <v>16</v>
      </c>
      <c r="C54" s="2">
        <v>5</v>
      </c>
      <c r="D54" s="9">
        <v>1.8382352941176472</v>
      </c>
      <c r="F54" s="2">
        <v>92</v>
      </c>
      <c r="G54" s="9">
        <v>33.82352941176471</v>
      </c>
      <c r="I54" s="2">
        <v>0</v>
      </c>
      <c r="J54" s="9">
        <v>0</v>
      </c>
      <c r="L54" s="2">
        <v>2</v>
      </c>
      <c r="M54" s="9">
        <v>0.73529411764705876</v>
      </c>
      <c r="O54" s="2">
        <v>1</v>
      </c>
      <c r="P54" s="9">
        <v>0.36764705882352938</v>
      </c>
      <c r="R54" s="2">
        <v>2</v>
      </c>
      <c r="S54" s="9">
        <v>0.73529411764705876</v>
      </c>
      <c r="U54" s="2">
        <v>65</v>
      </c>
      <c r="V54" s="9">
        <v>23.897058823529413</v>
      </c>
      <c r="X54" s="2">
        <v>0</v>
      </c>
      <c r="Y54" s="9">
        <v>0</v>
      </c>
      <c r="AA54" s="2">
        <v>1</v>
      </c>
      <c r="AB54" s="9">
        <v>0.36764705882352938</v>
      </c>
      <c r="AD54" s="2">
        <v>0</v>
      </c>
      <c r="AE54" s="9">
        <v>0</v>
      </c>
      <c r="AG54" s="2">
        <v>0</v>
      </c>
      <c r="AH54" s="9">
        <v>0</v>
      </c>
      <c r="AJ54" s="2">
        <v>0</v>
      </c>
      <c r="AK54" s="9">
        <v>0</v>
      </c>
      <c r="AM54" s="2">
        <v>1</v>
      </c>
      <c r="AN54" s="9">
        <v>0.36764705882352938</v>
      </c>
      <c r="AP54" s="2">
        <v>92</v>
      </c>
      <c r="AQ54" s="9">
        <v>33.82352941176471</v>
      </c>
      <c r="AS54" s="2">
        <v>0</v>
      </c>
      <c r="AT54" s="9">
        <v>0</v>
      </c>
      <c r="AV54" s="2">
        <v>0</v>
      </c>
      <c r="AW54" s="9">
        <v>0</v>
      </c>
      <c r="AY54" s="2">
        <v>2</v>
      </c>
      <c r="AZ54" s="9">
        <v>0.73529411764705876</v>
      </c>
      <c r="BB54" s="2">
        <v>4</v>
      </c>
      <c r="BC54" s="9">
        <v>1.4705882352941175</v>
      </c>
      <c r="BE54" s="2">
        <v>2</v>
      </c>
      <c r="BF54" s="9">
        <v>0.73529411764705876</v>
      </c>
      <c r="BH54" s="2">
        <v>1</v>
      </c>
      <c r="BI54" s="9">
        <v>0.36764705882352938</v>
      </c>
      <c r="BK54" s="2">
        <v>0</v>
      </c>
      <c r="BL54" s="9">
        <v>0</v>
      </c>
      <c r="BN54" s="2">
        <v>2</v>
      </c>
      <c r="BO54" s="9">
        <v>0.73529411764705876</v>
      </c>
      <c r="BQ54" s="2">
        <v>272</v>
      </c>
      <c r="BR54" s="9">
        <v>91.275167785234899</v>
      </c>
      <c r="BT54" s="2">
        <v>26</v>
      </c>
      <c r="BU54" s="9">
        <v>8.724832214765101</v>
      </c>
      <c r="BW54" s="2">
        <v>298</v>
      </c>
      <c r="BX54" s="9">
        <v>0.43727714273136803</v>
      </c>
      <c r="BY54" s="2"/>
    </row>
    <row r="55" spans="1:77" x14ac:dyDescent="0.2">
      <c r="A55" s="13" t="s">
        <v>17</v>
      </c>
      <c r="B55" s="13"/>
      <c r="C55" s="13">
        <v>1660</v>
      </c>
      <c r="D55" s="16">
        <v>2.6018400965502111</v>
      </c>
      <c r="E55" s="13"/>
      <c r="F55" s="13">
        <v>18784</v>
      </c>
      <c r="G55" s="16">
        <v>29.441544803372988</v>
      </c>
      <c r="H55" s="13"/>
      <c r="I55" s="13">
        <v>35</v>
      </c>
      <c r="J55" s="16">
        <v>5.4858074324853845E-2</v>
      </c>
      <c r="K55" s="13"/>
      <c r="L55" s="13">
        <v>136</v>
      </c>
      <c r="M55" s="16">
        <v>0.21316280309086064</v>
      </c>
      <c r="N55" s="13"/>
      <c r="O55" s="13">
        <v>34</v>
      </c>
      <c r="P55" s="16">
        <v>5.3290700772715159E-2</v>
      </c>
      <c r="Q55" s="13"/>
      <c r="R55" s="13">
        <v>453</v>
      </c>
      <c r="S55" s="16">
        <v>0.71002021911882263</v>
      </c>
      <c r="T55" s="13"/>
      <c r="U55" s="13">
        <v>17582</v>
      </c>
      <c r="V55" s="16">
        <v>27.557561793702295</v>
      </c>
      <c r="W55" s="13"/>
      <c r="X55" s="13">
        <v>61</v>
      </c>
      <c r="Y55" s="16">
        <v>9.5609786680459552E-2</v>
      </c>
      <c r="Z55" s="13"/>
      <c r="AA55" s="13">
        <v>68</v>
      </c>
      <c r="AB55" s="16">
        <v>0.10658140154543032</v>
      </c>
      <c r="AC55" s="13"/>
      <c r="AD55" s="13">
        <v>90</v>
      </c>
      <c r="AE55" s="16">
        <v>0.14106361969248132</v>
      </c>
      <c r="AF55" s="13"/>
      <c r="AG55" s="13">
        <v>30</v>
      </c>
      <c r="AH55" s="16">
        <v>4.7021206564160437E-2</v>
      </c>
      <c r="AI55" s="13"/>
      <c r="AJ55" s="13">
        <v>54</v>
      </c>
      <c r="AK55" s="16">
        <v>8.4638171815488786E-2</v>
      </c>
      <c r="AL55" s="13"/>
      <c r="AM55" s="13">
        <v>43</v>
      </c>
      <c r="AN55" s="16">
        <v>6.739706274196329E-2</v>
      </c>
      <c r="AO55" s="13"/>
      <c r="AP55" s="13">
        <v>21391</v>
      </c>
      <c r="AQ55" s="16">
        <v>33.52768765379853</v>
      </c>
      <c r="AR55" s="13"/>
      <c r="AS55" s="13">
        <v>221</v>
      </c>
      <c r="AT55" s="16">
        <v>0.34638955502264851</v>
      </c>
      <c r="AU55" s="13"/>
      <c r="AV55" s="13">
        <v>280</v>
      </c>
      <c r="AW55" s="16">
        <v>0.43886459459883076</v>
      </c>
      <c r="AX55" s="13"/>
      <c r="AY55" s="13">
        <v>577</v>
      </c>
      <c r="AZ55" s="16">
        <v>0.90437453958401914</v>
      </c>
      <c r="BA55" s="13"/>
      <c r="BB55" s="13">
        <v>1383</v>
      </c>
      <c r="BC55" s="16">
        <v>2.1676776226077958</v>
      </c>
      <c r="BD55" s="13"/>
      <c r="BE55" s="13">
        <v>216</v>
      </c>
      <c r="BF55" s="16">
        <v>0.33855268726195514</v>
      </c>
      <c r="BG55" s="13"/>
      <c r="BH55" s="13">
        <v>364</v>
      </c>
      <c r="BI55" s="16">
        <v>0.5705239729784799</v>
      </c>
      <c r="BJ55" s="13"/>
      <c r="BK55" s="13">
        <v>81</v>
      </c>
      <c r="BL55" s="16">
        <v>0.12695725772323319</v>
      </c>
      <c r="BM55" s="13"/>
      <c r="BN55" s="13">
        <v>258</v>
      </c>
      <c r="BO55" s="16">
        <v>0.40438237645177971</v>
      </c>
      <c r="BP55" s="13"/>
      <c r="BQ55" s="13">
        <v>63801</v>
      </c>
      <c r="BR55" s="16">
        <v>93.61986236041615</v>
      </c>
      <c r="BS55" s="13"/>
      <c r="BT55" s="13">
        <v>4348</v>
      </c>
      <c r="BU55" s="16">
        <v>6.3801376395838538</v>
      </c>
      <c r="BV55" s="13"/>
      <c r="BW55" s="13">
        <v>68149</v>
      </c>
      <c r="BX55" s="16">
        <v>89.414435099780889</v>
      </c>
      <c r="BY55" s="2"/>
    </row>
    <row r="56" spans="1:77" x14ac:dyDescent="0.2">
      <c r="BY56" s="2"/>
    </row>
    <row r="57" spans="1:77" x14ac:dyDescent="0.2">
      <c r="A57" s="2" t="s">
        <v>312</v>
      </c>
      <c r="BY57" s="2"/>
    </row>
    <row r="58" spans="1:77" x14ac:dyDescent="0.2">
      <c r="BY58" s="2"/>
    </row>
    <row r="59" spans="1:77" x14ac:dyDescent="0.2">
      <c r="BY59" s="2"/>
    </row>
    <row r="60" spans="1:77" x14ac:dyDescent="0.2">
      <c r="BY60" s="2"/>
    </row>
    <row r="61" spans="1:77" x14ac:dyDescent="0.2">
      <c r="BY61" s="2"/>
    </row>
    <row r="62" spans="1:77" x14ac:dyDescent="0.2">
      <c r="BY62" s="2"/>
    </row>
    <row r="63" spans="1:77" x14ac:dyDescent="0.2">
      <c r="BY63" s="2"/>
    </row>
    <row r="64" spans="1:77" x14ac:dyDescent="0.2">
      <c r="BY64" s="2"/>
    </row>
    <row r="65" spans="77:77" x14ac:dyDescent="0.2">
      <c r="BY65" s="2"/>
    </row>
    <row r="66" spans="77:77" x14ac:dyDescent="0.2">
      <c r="BY66" s="2"/>
    </row>
  </sheetData>
  <mergeCells count="69">
    <mergeCell ref="BQ8:BR8"/>
    <mergeCell ref="BT8:BU8"/>
    <mergeCell ref="BW8:BX8"/>
    <mergeCell ref="I8:J8"/>
    <mergeCell ref="L8:M8"/>
    <mergeCell ref="O8:P8"/>
    <mergeCell ref="R8:S8"/>
    <mergeCell ref="C9:D9"/>
    <mergeCell ref="F9:G9"/>
    <mergeCell ref="BN9:BO9"/>
    <mergeCell ref="C10:D10"/>
    <mergeCell ref="BK8:BL8"/>
    <mergeCell ref="BK9:BL9"/>
    <mergeCell ref="X8:Y8"/>
    <mergeCell ref="X9:Y9"/>
    <mergeCell ref="U8:V8"/>
    <mergeCell ref="U9:V9"/>
    <mergeCell ref="C8:D8"/>
    <mergeCell ref="F8:G8"/>
    <mergeCell ref="BN8:BO8"/>
    <mergeCell ref="I9:J9"/>
    <mergeCell ref="L9:M9"/>
    <mergeCell ref="O9:P9"/>
    <mergeCell ref="R9:S9"/>
    <mergeCell ref="F10:G10"/>
    <mergeCell ref="I10:J10"/>
    <mergeCell ref="L10:M10"/>
    <mergeCell ref="O10:P10"/>
    <mergeCell ref="R10:S10"/>
    <mergeCell ref="U10:V10"/>
    <mergeCell ref="AM8:AN8"/>
    <mergeCell ref="BH8:BI8"/>
    <mergeCell ref="AM9:AN9"/>
    <mergeCell ref="BH9:BI9"/>
    <mergeCell ref="AG8:AH8"/>
    <mergeCell ref="AJ8:AK8"/>
    <mergeCell ref="AG9:AH9"/>
    <mergeCell ref="AJ9:AK9"/>
    <mergeCell ref="AA8:AB8"/>
    <mergeCell ref="AD8:AE8"/>
    <mergeCell ref="AA9:AB9"/>
    <mergeCell ref="AD9:AE9"/>
    <mergeCell ref="X10:Y10"/>
    <mergeCell ref="AA10:AB10"/>
    <mergeCell ref="AD10:AE10"/>
    <mergeCell ref="AG10:AH10"/>
    <mergeCell ref="AJ10:AK10"/>
    <mergeCell ref="AM10:AN10"/>
    <mergeCell ref="AY8:AZ8"/>
    <mergeCell ref="BB8:BC8"/>
    <mergeCell ref="AY9:AZ9"/>
    <mergeCell ref="BB9:BC9"/>
    <mergeCell ref="AP8:AQ8"/>
    <mergeCell ref="BN10:BO10"/>
    <mergeCell ref="AS8:AT8"/>
    <mergeCell ref="AV8:AW8"/>
    <mergeCell ref="AP9:AQ9"/>
    <mergeCell ref="AS9:AT9"/>
    <mergeCell ref="AV9:AW9"/>
    <mergeCell ref="AP10:AQ10"/>
    <mergeCell ref="AS10:AT10"/>
    <mergeCell ref="AV10:AW10"/>
    <mergeCell ref="BE8:BF8"/>
    <mergeCell ref="BE9:BF9"/>
    <mergeCell ref="AY10:AZ10"/>
    <mergeCell ref="BB10:BC10"/>
    <mergeCell ref="BE10:BF10"/>
    <mergeCell ref="BH10:BI10"/>
    <mergeCell ref="BK10:BL10"/>
  </mergeCells>
  <pageMargins left="0.7" right="0.7" top="0.75" bottom="0.75" header="0.3" footer="0.3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zoomScaleNormal="100" workbookViewId="0"/>
  </sheetViews>
  <sheetFormatPr defaultColWidth="7.85546875" defaultRowHeight="11.25" x14ac:dyDescent="0.2"/>
  <cols>
    <col min="1" max="1" width="12.140625" style="2" customWidth="1"/>
    <col min="2" max="2" width="4" style="2" customWidth="1"/>
    <col min="3" max="3" width="5.7109375" style="2" customWidth="1"/>
    <col min="4" max="4" width="5.7109375" style="9" customWidth="1"/>
    <col min="5" max="5" width="4" style="2" customWidth="1"/>
    <col min="6" max="6" width="5.7109375" style="2" customWidth="1"/>
    <col min="7" max="7" width="5.7109375" style="9" customWidth="1"/>
    <col min="8" max="8" width="4" style="2" customWidth="1"/>
    <col min="9" max="9" width="5.7109375" style="2" customWidth="1"/>
    <col min="10" max="10" width="5.7109375" style="9" customWidth="1"/>
    <col min="11" max="11" width="4" style="2" customWidth="1"/>
    <col min="12" max="12" width="5.7109375" style="2" customWidth="1"/>
    <col min="13" max="13" width="5.7109375" style="9" customWidth="1"/>
    <col min="14" max="14" width="4" style="2" customWidth="1"/>
    <col min="15" max="15" width="5.7109375" style="2" customWidth="1"/>
    <col min="16" max="16" width="5.7109375" style="9" customWidth="1"/>
    <col min="17" max="17" width="4" style="2" customWidth="1"/>
    <col min="18" max="18" width="5.7109375" style="2" customWidth="1"/>
    <col min="19" max="19" width="5.7109375" style="9" customWidth="1"/>
    <col min="20" max="20" width="4" style="2" customWidth="1"/>
    <col min="21" max="21" width="5.7109375" style="2" customWidth="1"/>
    <col min="22" max="22" width="5.7109375" style="9" customWidth="1"/>
    <col min="23" max="23" width="4" style="2" customWidth="1"/>
    <col min="24" max="24" width="5.7109375" style="2" customWidth="1"/>
    <col min="25" max="25" width="5.7109375" style="9" customWidth="1"/>
    <col min="26" max="26" width="4" style="2" customWidth="1"/>
    <col min="27" max="27" width="5.7109375" style="2" customWidth="1"/>
    <col min="28" max="28" width="5.7109375" style="9" customWidth="1"/>
    <col min="29" max="29" width="4" style="2" customWidth="1"/>
    <col min="30" max="30" width="5.7109375" style="2" customWidth="1"/>
    <col min="31" max="31" width="5.7109375" style="9" customWidth="1"/>
    <col min="32" max="32" width="4" style="2" customWidth="1"/>
    <col min="33" max="33" width="5.7109375" style="2" customWidth="1"/>
    <col min="34" max="34" width="5.7109375" style="9" customWidth="1"/>
    <col min="35" max="35" width="7.85546875" style="3"/>
    <col min="36" max="179" width="7.85546875" style="2"/>
    <col min="180" max="180" width="12.140625" style="2" customWidth="1"/>
    <col min="181" max="181" width="4" style="2" customWidth="1"/>
    <col min="182" max="183" width="5.7109375" style="2" customWidth="1"/>
    <col min="184" max="184" width="4" style="2" customWidth="1"/>
    <col min="185" max="186" width="5.7109375" style="2" customWidth="1"/>
    <col min="187" max="187" width="4" style="2" customWidth="1"/>
    <col min="188" max="189" width="5.7109375" style="2" customWidth="1"/>
    <col min="190" max="190" width="4" style="2" customWidth="1"/>
    <col min="191" max="192" width="5.7109375" style="2" customWidth="1"/>
    <col min="193" max="193" width="4" style="2" customWidth="1"/>
    <col min="194" max="195" width="5.7109375" style="2" customWidth="1"/>
    <col min="196" max="196" width="4" style="2" customWidth="1"/>
    <col min="197" max="198" width="5.7109375" style="2" customWidth="1"/>
    <col min="199" max="199" width="4" style="2" customWidth="1"/>
    <col min="200" max="201" width="5.7109375" style="2" customWidth="1"/>
    <col min="202" max="202" width="4" style="2" customWidth="1"/>
    <col min="203" max="204" width="5.7109375" style="2" customWidth="1"/>
    <col min="205" max="435" width="7.85546875" style="2"/>
    <col min="436" max="436" width="12.140625" style="2" customWidth="1"/>
    <col min="437" max="437" width="4" style="2" customWidth="1"/>
    <col min="438" max="439" width="5.7109375" style="2" customWidth="1"/>
    <col min="440" max="440" width="4" style="2" customWidth="1"/>
    <col min="441" max="442" width="5.7109375" style="2" customWidth="1"/>
    <col min="443" max="443" width="4" style="2" customWidth="1"/>
    <col min="444" max="445" width="5.7109375" style="2" customWidth="1"/>
    <col min="446" max="446" width="4" style="2" customWidth="1"/>
    <col min="447" max="448" width="5.7109375" style="2" customWidth="1"/>
    <col min="449" max="449" width="4" style="2" customWidth="1"/>
    <col min="450" max="451" width="5.7109375" style="2" customWidth="1"/>
    <col min="452" max="452" width="4" style="2" customWidth="1"/>
    <col min="453" max="454" width="5.7109375" style="2" customWidth="1"/>
    <col min="455" max="455" width="4" style="2" customWidth="1"/>
    <col min="456" max="457" width="5.7109375" style="2" customWidth="1"/>
    <col min="458" max="458" width="4" style="2" customWidth="1"/>
    <col min="459" max="460" width="5.7109375" style="2" customWidth="1"/>
    <col min="461" max="691" width="7.85546875" style="2"/>
    <col min="692" max="692" width="12.140625" style="2" customWidth="1"/>
    <col min="693" max="693" width="4" style="2" customWidth="1"/>
    <col min="694" max="695" width="5.7109375" style="2" customWidth="1"/>
    <col min="696" max="696" width="4" style="2" customWidth="1"/>
    <col min="697" max="698" width="5.7109375" style="2" customWidth="1"/>
    <col min="699" max="699" width="4" style="2" customWidth="1"/>
    <col min="700" max="701" width="5.7109375" style="2" customWidth="1"/>
    <col min="702" max="702" width="4" style="2" customWidth="1"/>
    <col min="703" max="704" width="5.7109375" style="2" customWidth="1"/>
    <col min="705" max="705" width="4" style="2" customWidth="1"/>
    <col min="706" max="707" width="5.7109375" style="2" customWidth="1"/>
    <col min="708" max="708" width="4" style="2" customWidth="1"/>
    <col min="709" max="710" width="5.7109375" style="2" customWidth="1"/>
    <col min="711" max="711" width="4" style="2" customWidth="1"/>
    <col min="712" max="713" width="5.7109375" style="2" customWidth="1"/>
    <col min="714" max="714" width="4" style="2" customWidth="1"/>
    <col min="715" max="716" width="5.7109375" style="2" customWidth="1"/>
    <col min="717" max="947" width="7.85546875" style="2"/>
    <col min="948" max="948" width="12.140625" style="2" customWidth="1"/>
    <col min="949" max="949" width="4" style="2" customWidth="1"/>
    <col min="950" max="951" width="5.7109375" style="2" customWidth="1"/>
    <col min="952" max="952" width="4" style="2" customWidth="1"/>
    <col min="953" max="954" width="5.7109375" style="2" customWidth="1"/>
    <col min="955" max="955" width="4" style="2" customWidth="1"/>
    <col min="956" max="957" width="5.7109375" style="2" customWidth="1"/>
    <col min="958" max="958" width="4" style="2" customWidth="1"/>
    <col min="959" max="960" width="5.7109375" style="2" customWidth="1"/>
    <col min="961" max="961" width="4" style="2" customWidth="1"/>
    <col min="962" max="963" width="5.7109375" style="2" customWidth="1"/>
    <col min="964" max="964" width="4" style="2" customWidth="1"/>
    <col min="965" max="966" width="5.7109375" style="2" customWidth="1"/>
    <col min="967" max="967" width="4" style="2" customWidth="1"/>
    <col min="968" max="969" width="5.7109375" style="2" customWidth="1"/>
    <col min="970" max="970" width="4" style="2" customWidth="1"/>
    <col min="971" max="972" width="5.7109375" style="2" customWidth="1"/>
    <col min="973" max="1203" width="7.85546875" style="2"/>
    <col min="1204" max="1204" width="12.140625" style="2" customWidth="1"/>
    <col min="1205" max="1205" width="4" style="2" customWidth="1"/>
    <col min="1206" max="1207" width="5.7109375" style="2" customWidth="1"/>
    <col min="1208" max="1208" width="4" style="2" customWidth="1"/>
    <col min="1209" max="1210" width="5.7109375" style="2" customWidth="1"/>
    <col min="1211" max="1211" width="4" style="2" customWidth="1"/>
    <col min="1212" max="1213" width="5.7109375" style="2" customWidth="1"/>
    <col min="1214" max="1214" width="4" style="2" customWidth="1"/>
    <col min="1215" max="1216" width="5.7109375" style="2" customWidth="1"/>
    <col min="1217" max="1217" width="4" style="2" customWidth="1"/>
    <col min="1218" max="1219" width="5.7109375" style="2" customWidth="1"/>
    <col min="1220" max="1220" width="4" style="2" customWidth="1"/>
    <col min="1221" max="1222" width="5.7109375" style="2" customWidth="1"/>
    <col min="1223" max="1223" width="4" style="2" customWidth="1"/>
    <col min="1224" max="1225" width="5.7109375" style="2" customWidth="1"/>
    <col min="1226" max="1226" width="4" style="2" customWidth="1"/>
    <col min="1227" max="1228" width="5.7109375" style="2" customWidth="1"/>
    <col min="1229" max="1459" width="7.85546875" style="2"/>
    <col min="1460" max="1460" width="12.140625" style="2" customWidth="1"/>
    <col min="1461" max="1461" width="4" style="2" customWidth="1"/>
    <col min="1462" max="1463" width="5.7109375" style="2" customWidth="1"/>
    <col min="1464" max="1464" width="4" style="2" customWidth="1"/>
    <col min="1465" max="1466" width="5.7109375" style="2" customWidth="1"/>
    <col min="1467" max="1467" width="4" style="2" customWidth="1"/>
    <col min="1468" max="1469" width="5.7109375" style="2" customWidth="1"/>
    <col min="1470" max="1470" width="4" style="2" customWidth="1"/>
    <col min="1471" max="1472" width="5.7109375" style="2" customWidth="1"/>
    <col min="1473" max="1473" width="4" style="2" customWidth="1"/>
    <col min="1474" max="1475" width="5.7109375" style="2" customWidth="1"/>
    <col min="1476" max="1476" width="4" style="2" customWidth="1"/>
    <col min="1477" max="1478" width="5.7109375" style="2" customWidth="1"/>
    <col min="1479" max="1479" width="4" style="2" customWidth="1"/>
    <col min="1480" max="1481" width="5.7109375" style="2" customWidth="1"/>
    <col min="1482" max="1482" width="4" style="2" customWidth="1"/>
    <col min="1483" max="1484" width="5.7109375" style="2" customWidth="1"/>
    <col min="1485" max="1715" width="7.85546875" style="2"/>
    <col min="1716" max="1716" width="12.140625" style="2" customWidth="1"/>
    <col min="1717" max="1717" width="4" style="2" customWidth="1"/>
    <col min="1718" max="1719" width="5.7109375" style="2" customWidth="1"/>
    <col min="1720" max="1720" width="4" style="2" customWidth="1"/>
    <col min="1721" max="1722" width="5.7109375" style="2" customWidth="1"/>
    <col min="1723" max="1723" width="4" style="2" customWidth="1"/>
    <col min="1724" max="1725" width="5.7109375" style="2" customWidth="1"/>
    <col min="1726" max="1726" width="4" style="2" customWidth="1"/>
    <col min="1727" max="1728" width="5.7109375" style="2" customWidth="1"/>
    <col min="1729" max="1729" width="4" style="2" customWidth="1"/>
    <col min="1730" max="1731" width="5.7109375" style="2" customWidth="1"/>
    <col min="1732" max="1732" width="4" style="2" customWidth="1"/>
    <col min="1733" max="1734" width="5.7109375" style="2" customWidth="1"/>
    <col min="1735" max="1735" width="4" style="2" customWidth="1"/>
    <col min="1736" max="1737" width="5.7109375" style="2" customWidth="1"/>
    <col min="1738" max="1738" width="4" style="2" customWidth="1"/>
    <col min="1739" max="1740" width="5.7109375" style="2" customWidth="1"/>
    <col min="1741" max="1971" width="7.85546875" style="2"/>
    <col min="1972" max="1972" width="12.140625" style="2" customWidth="1"/>
    <col min="1973" max="1973" width="4" style="2" customWidth="1"/>
    <col min="1974" max="1975" width="5.7109375" style="2" customWidth="1"/>
    <col min="1976" max="1976" width="4" style="2" customWidth="1"/>
    <col min="1977" max="1978" width="5.7109375" style="2" customWidth="1"/>
    <col min="1979" max="1979" width="4" style="2" customWidth="1"/>
    <col min="1980" max="1981" width="5.7109375" style="2" customWidth="1"/>
    <col min="1982" max="1982" width="4" style="2" customWidth="1"/>
    <col min="1983" max="1984" width="5.7109375" style="2" customWidth="1"/>
    <col min="1985" max="1985" width="4" style="2" customWidth="1"/>
    <col min="1986" max="1987" width="5.7109375" style="2" customWidth="1"/>
    <col min="1988" max="1988" width="4" style="2" customWidth="1"/>
    <col min="1989" max="1990" width="5.7109375" style="2" customWidth="1"/>
    <col min="1991" max="1991" width="4" style="2" customWidth="1"/>
    <col min="1992" max="1993" width="5.7109375" style="2" customWidth="1"/>
    <col min="1994" max="1994" width="4" style="2" customWidth="1"/>
    <col min="1995" max="1996" width="5.7109375" style="2" customWidth="1"/>
    <col min="1997" max="2227" width="7.85546875" style="2"/>
    <col min="2228" max="2228" width="12.140625" style="2" customWidth="1"/>
    <col min="2229" max="2229" width="4" style="2" customWidth="1"/>
    <col min="2230" max="2231" width="5.7109375" style="2" customWidth="1"/>
    <col min="2232" max="2232" width="4" style="2" customWidth="1"/>
    <col min="2233" max="2234" width="5.7109375" style="2" customWidth="1"/>
    <col min="2235" max="2235" width="4" style="2" customWidth="1"/>
    <col min="2236" max="2237" width="5.7109375" style="2" customWidth="1"/>
    <col min="2238" max="2238" width="4" style="2" customWidth="1"/>
    <col min="2239" max="2240" width="5.7109375" style="2" customWidth="1"/>
    <col min="2241" max="2241" width="4" style="2" customWidth="1"/>
    <col min="2242" max="2243" width="5.7109375" style="2" customWidth="1"/>
    <col min="2244" max="2244" width="4" style="2" customWidth="1"/>
    <col min="2245" max="2246" width="5.7109375" style="2" customWidth="1"/>
    <col min="2247" max="2247" width="4" style="2" customWidth="1"/>
    <col min="2248" max="2249" width="5.7109375" style="2" customWidth="1"/>
    <col min="2250" max="2250" width="4" style="2" customWidth="1"/>
    <col min="2251" max="2252" width="5.7109375" style="2" customWidth="1"/>
    <col min="2253" max="2483" width="7.85546875" style="2"/>
    <col min="2484" max="2484" width="12.140625" style="2" customWidth="1"/>
    <col min="2485" max="2485" width="4" style="2" customWidth="1"/>
    <col min="2486" max="2487" width="5.7109375" style="2" customWidth="1"/>
    <col min="2488" max="2488" width="4" style="2" customWidth="1"/>
    <col min="2489" max="2490" width="5.7109375" style="2" customWidth="1"/>
    <col min="2491" max="2491" width="4" style="2" customWidth="1"/>
    <col min="2492" max="2493" width="5.7109375" style="2" customWidth="1"/>
    <col min="2494" max="2494" width="4" style="2" customWidth="1"/>
    <col min="2495" max="2496" width="5.7109375" style="2" customWidth="1"/>
    <col min="2497" max="2497" width="4" style="2" customWidth="1"/>
    <col min="2498" max="2499" width="5.7109375" style="2" customWidth="1"/>
    <col min="2500" max="2500" width="4" style="2" customWidth="1"/>
    <col min="2501" max="2502" width="5.7109375" style="2" customWidth="1"/>
    <col min="2503" max="2503" width="4" style="2" customWidth="1"/>
    <col min="2504" max="2505" width="5.7109375" style="2" customWidth="1"/>
    <col min="2506" max="2506" width="4" style="2" customWidth="1"/>
    <col min="2507" max="2508" width="5.7109375" style="2" customWidth="1"/>
    <col min="2509" max="2739" width="7.85546875" style="2"/>
    <col min="2740" max="2740" width="12.140625" style="2" customWidth="1"/>
    <col min="2741" max="2741" width="4" style="2" customWidth="1"/>
    <col min="2742" max="2743" width="5.7109375" style="2" customWidth="1"/>
    <col min="2744" max="2744" width="4" style="2" customWidth="1"/>
    <col min="2745" max="2746" width="5.7109375" style="2" customWidth="1"/>
    <col min="2747" max="2747" width="4" style="2" customWidth="1"/>
    <col min="2748" max="2749" width="5.7109375" style="2" customWidth="1"/>
    <col min="2750" max="2750" width="4" style="2" customWidth="1"/>
    <col min="2751" max="2752" width="5.7109375" style="2" customWidth="1"/>
    <col min="2753" max="2753" width="4" style="2" customWidth="1"/>
    <col min="2754" max="2755" width="5.7109375" style="2" customWidth="1"/>
    <col min="2756" max="2756" width="4" style="2" customWidth="1"/>
    <col min="2757" max="2758" width="5.7109375" style="2" customWidth="1"/>
    <col min="2759" max="2759" width="4" style="2" customWidth="1"/>
    <col min="2760" max="2761" width="5.7109375" style="2" customWidth="1"/>
    <col min="2762" max="2762" width="4" style="2" customWidth="1"/>
    <col min="2763" max="2764" width="5.7109375" style="2" customWidth="1"/>
    <col min="2765" max="2995" width="7.85546875" style="2"/>
    <col min="2996" max="2996" width="12.140625" style="2" customWidth="1"/>
    <col min="2997" max="2997" width="4" style="2" customWidth="1"/>
    <col min="2998" max="2999" width="5.7109375" style="2" customWidth="1"/>
    <col min="3000" max="3000" width="4" style="2" customWidth="1"/>
    <col min="3001" max="3002" width="5.7109375" style="2" customWidth="1"/>
    <col min="3003" max="3003" width="4" style="2" customWidth="1"/>
    <col min="3004" max="3005" width="5.7109375" style="2" customWidth="1"/>
    <col min="3006" max="3006" width="4" style="2" customWidth="1"/>
    <col min="3007" max="3008" width="5.7109375" style="2" customWidth="1"/>
    <col min="3009" max="3009" width="4" style="2" customWidth="1"/>
    <col min="3010" max="3011" width="5.7109375" style="2" customWidth="1"/>
    <col min="3012" max="3012" width="4" style="2" customWidth="1"/>
    <col min="3013" max="3014" width="5.7109375" style="2" customWidth="1"/>
    <col min="3015" max="3015" width="4" style="2" customWidth="1"/>
    <col min="3016" max="3017" width="5.7109375" style="2" customWidth="1"/>
    <col min="3018" max="3018" width="4" style="2" customWidth="1"/>
    <col min="3019" max="3020" width="5.7109375" style="2" customWidth="1"/>
    <col min="3021" max="3251" width="7.85546875" style="2"/>
    <col min="3252" max="3252" width="12.140625" style="2" customWidth="1"/>
    <col min="3253" max="3253" width="4" style="2" customWidth="1"/>
    <col min="3254" max="3255" width="5.7109375" style="2" customWidth="1"/>
    <col min="3256" max="3256" width="4" style="2" customWidth="1"/>
    <col min="3257" max="3258" width="5.7109375" style="2" customWidth="1"/>
    <col min="3259" max="3259" width="4" style="2" customWidth="1"/>
    <col min="3260" max="3261" width="5.7109375" style="2" customWidth="1"/>
    <col min="3262" max="3262" width="4" style="2" customWidth="1"/>
    <col min="3263" max="3264" width="5.7109375" style="2" customWidth="1"/>
    <col min="3265" max="3265" width="4" style="2" customWidth="1"/>
    <col min="3266" max="3267" width="5.7109375" style="2" customWidth="1"/>
    <col min="3268" max="3268" width="4" style="2" customWidth="1"/>
    <col min="3269" max="3270" width="5.7109375" style="2" customWidth="1"/>
    <col min="3271" max="3271" width="4" style="2" customWidth="1"/>
    <col min="3272" max="3273" width="5.7109375" style="2" customWidth="1"/>
    <col min="3274" max="3274" width="4" style="2" customWidth="1"/>
    <col min="3275" max="3276" width="5.7109375" style="2" customWidth="1"/>
    <col min="3277" max="3507" width="7.85546875" style="2"/>
    <col min="3508" max="3508" width="12.140625" style="2" customWidth="1"/>
    <col min="3509" max="3509" width="4" style="2" customWidth="1"/>
    <col min="3510" max="3511" width="5.7109375" style="2" customWidth="1"/>
    <col min="3512" max="3512" width="4" style="2" customWidth="1"/>
    <col min="3513" max="3514" width="5.7109375" style="2" customWidth="1"/>
    <col min="3515" max="3515" width="4" style="2" customWidth="1"/>
    <col min="3516" max="3517" width="5.7109375" style="2" customWidth="1"/>
    <col min="3518" max="3518" width="4" style="2" customWidth="1"/>
    <col min="3519" max="3520" width="5.7109375" style="2" customWidth="1"/>
    <col min="3521" max="3521" width="4" style="2" customWidth="1"/>
    <col min="3522" max="3523" width="5.7109375" style="2" customWidth="1"/>
    <col min="3524" max="3524" width="4" style="2" customWidth="1"/>
    <col min="3525" max="3526" width="5.7109375" style="2" customWidth="1"/>
    <col min="3527" max="3527" width="4" style="2" customWidth="1"/>
    <col min="3528" max="3529" width="5.7109375" style="2" customWidth="1"/>
    <col min="3530" max="3530" width="4" style="2" customWidth="1"/>
    <col min="3531" max="3532" width="5.7109375" style="2" customWidth="1"/>
    <col min="3533" max="3763" width="7.85546875" style="2"/>
    <col min="3764" max="3764" width="12.140625" style="2" customWidth="1"/>
    <col min="3765" max="3765" width="4" style="2" customWidth="1"/>
    <col min="3766" max="3767" width="5.7109375" style="2" customWidth="1"/>
    <col min="3768" max="3768" width="4" style="2" customWidth="1"/>
    <col min="3769" max="3770" width="5.7109375" style="2" customWidth="1"/>
    <col min="3771" max="3771" width="4" style="2" customWidth="1"/>
    <col min="3772" max="3773" width="5.7109375" style="2" customWidth="1"/>
    <col min="3774" max="3774" width="4" style="2" customWidth="1"/>
    <col min="3775" max="3776" width="5.7109375" style="2" customWidth="1"/>
    <col min="3777" max="3777" width="4" style="2" customWidth="1"/>
    <col min="3778" max="3779" width="5.7109375" style="2" customWidth="1"/>
    <col min="3780" max="3780" width="4" style="2" customWidth="1"/>
    <col min="3781" max="3782" width="5.7109375" style="2" customWidth="1"/>
    <col min="3783" max="3783" width="4" style="2" customWidth="1"/>
    <col min="3784" max="3785" width="5.7109375" style="2" customWidth="1"/>
    <col min="3786" max="3786" width="4" style="2" customWidth="1"/>
    <col min="3787" max="3788" width="5.7109375" style="2" customWidth="1"/>
    <col min="3789" max="4019" width="7.85546875" style="2"/>
    <col min="4020" max="4020" width="12.140625" style="2" customWidth="1"/>
    <col min="4021" max="4021" width="4" style="2" customWidth="1"/>
    <col min="4022" max="4023" width="5.7109375" style="2" customWidth="1"/>
    <col min="4024" max="4024" width="4" style="2" customWidth="1"/>
    <col min="4025" max="4026" width="5.7109375" style="2" customWidth="1"/>
    <col min="4027" max="4027" width="4" style="2" customWidth="1"/>
    <col min="4028" max="4029" width="5.7109375" style="2" customWidth="1"/>
    <col min="4030" max="4030" width="4" style="2" customWidth="1"/>
    <col min="4031" max="4032" width="5.7109375" style="2" customWidth="1"/>
    <col min="4033" max="4033" width="4" style="2" customWidth="1"/>
    <col min="4034" max="4035" width="5.7109375" style="2" customWidth="1"/>
    <col min="4036" max="4036" width="4" style="2" customWidth="1"/>
    <col min="4037" max="4038" width="5.7109375" style="2" customWidth="1"/>
    <col min="4039" max="4039" width="4" style="2" customWidth="1"/>
    <col min="4040" max="4041" width="5.7109375" style="2" customWidth="1"/>
    <col min="4042" max="4042" width="4" style="2" customWidth="1"/>
    <col min="4043" max="4044" width="5.7109375" style="2" customWidth="1"/>
    <col min="4045" max="4275" width="7.85546875" style="2"/>
    <col min="4276" max="4276" width="12.140625" style="2" customWidth="1"/>
    <col min="4277" max="4277" width="4" style="2" customWidth="1"/>
    <col min="4278" max="4279" width="5.7109375" style="2" customWidth="1"/>
    <col min="4280" max="4280" width="4" style="2" customWidth="1"/>
    <col min="4281" max="4282" width="5.7109375" style="2" customWidth="1"/>
    <col min="4283" max="4283" width="4" style="2" customWidth="1"/>
    <col min="4284" max="4285" width="5.7109375" style="2" customWidth="1"/>
    <col min="4286" max="4286" width="4" style="2" customWidth="1"/>
    <col min="4287" max="4288" width="5.7109375" style="2" customWidth="1"/>
    <col min="4289" max="4289" width="4" style="2" customWidth="1"/>
    <col min="4290" max="4291" width="5.7109375" style="2" customWidth="1"/>
    <col min="4292" max="4292" width="4" style="2" customWidth="1"/>
    <col min="4293" max="4294" width="5.7109375" style="2" customWidth="1"/>
    <col min="4295" max="4295" width="4" style="2" customWidth="1"/>
    <col min="4296" max="4297" width="5.7109375" style="2" customWidth="1"/>
    <col min="4298" max="4298" width="4" style="2" customWidth="1"/>
    <col min="4299" max="4300" width="5.7109375" style="2" customWidth="1"/>
    <col min="4301" max="4531" width="7.85546875" style="2"/>
    <col min="4532" max="4532" width="12.140625" style="2" customWidth="1"/>
    <col min="4533" max="4533" width="4" style="2" customWidth="1"/>
    <col min="4534" max="4535" width="5.7109375" style="2" customWidth="1"/>
    <col min="4536" max="4536" width="4" style="2" customWidth="1"/>
    <col min="4537" max="4538" width="5.7109375" style="2" customWidth="1"/>
    <col min="4539" max="4539" width="4" style="2" customWidth="1"/>
    <col min="4540" max="4541" width="5.7109375" style="2" customWidth="1"/>
    <col min="4542" max="4542" width="4" style="2" customWidth="1"/>
    <col min="4543" max="4544" width="5.7109375" style="2" customWidth="1"/>
    <col min="4545" max="4545" width="4" style="2" customWidth="1"/>
    <col min="4546" max="4547" width="5.7109375" style="2" customWidth="1"/>
    <col min="4548" max="4548" width="4" style="2" customWidth="1"/>
    <col min="4549" max="4550" width="5.7109375" style="2" customWidth="1"/>
    <col min="4551" max="4551" width="4" style="2" customWidth="1"/>
    <col min="4552" max="4553" width="5.7109375" style="2" customWidth="1"/>
    <col min="4554" max="4554" width="4" style="2" customWidth="1"/>
    <col min="4555" max="4556" width="5.7109375" style="2" customWidth="1"/>
    <col min="4557" max="4787" width="7.85546875" style="2"/>
    <col min="4788" max="4788" width="12.140625" style="2" customWidth="1"/>
    <col min="4789" max="4789" width="4" style="2" customWidth="1"/>
    <col min="4790" max="4791" width="5.7109375" style="2" customWidth="1"/>
    <col min="4792" max="4792" width="4" style="2" customWidth="1"/>
    <col min="4793" max="4794" width="5.7109375" style="2" customWidth="1"/>
    <col min="4795" max="4795" width="4" style="2" customWidth="1"/>
    <col min="4796" max="4797" width="5.7109375" style="2" customWidth="1"/>
    <col min="4798" max="4798" width="4" style="2" customWidth="1"/>
    <col min="4799" max="4800" width="5.7109375" style="2" customWidth="1"/>
    <col min="4801" max="4801" width="4" style="2" customWidth="1"/>
    <col min="4802" max="4803" width="5.7109375" style="2" customWidth="1"/>
    <col min="4804" max="4804" width="4" style="2" customWidth="1"/>
    <col min="4805" max="4806" width="5.7109375" style="2" customWidth="1"/>
    <col min="4807" max="4807" width="4" style="2" customWidth="1"/>
    <col min="4808" max="4809" width="5.7109375" style="2" customWidth="1"/>
    <col min="4810" max="4810" width="4" style="2" customWidth="1"/>
    <col min="4811" max="4812" width="5.7109375" style="2" customWidth="1"/>
    <col min="4813" max="5043" width="7.85546875" style="2"/>
    <col min="5044" max="5044" width="12.140625" style="2" customWidth="1"/>
    <col min="5045" max="5045" width="4" style="2" customWidth="1"/>
    <col min="5046" max="5047" width="5.7109375" style="2" customWidth="1"/>
    <col min="5048" max="5048" width="4" style="2" customWidth="1"/>
    <col min="5049" max="5050" width="5.7109375" style="2" customWidth="1"/>
    <col min="5051" max="5051" width="4" style="2" customWidth="1"/>
    <col min="5052" max="5053" width="5.7109375" style="2" customWidth="1"/>
    <col min="5054" max="5054" width="4" style="2" customWidth="1"/>
    <col min="5055" max="5056" width="5.7109375" style="2" customWidth="1"/>
    <col min="5057" max="5057" width="4" style="2" customWidth="1"/>
    <col min="5058" max="5059" width="5.7109375" style="2" customWidth="1"/>
    <col min="5060" max="5060" width="4" style="2" customWidth="1"/>
    <col min="5061" max="5062" width="5.7109375" style="2" customWidth="1"/>
    <col min="5063" max="5063" width="4" style="2" customWidth="1"/>
    <col min="5064" max="5065" width="5.7109375" style="2" customWidth="1"/>
    <col min="5066" max="5066" width="4" style="2" customWidth="1"/>
    <col min="5067" max="5068" width="5.7109375" style="2" customWidth="1"/>
    <col min="5069" max="5299" width="7.85546875" style="2"/>
    <col min="5300" max="5300" width="12.140625" style="2" customWidth="1"/>
    <col min="5301" max="5301" width="4" style="2" customWidth="1"/>
    <col min="5302" max="5303" width="5.7109375" style="2" customWidth="1"/>
    <col min="5304" max="5304" width="4" style="2" customWidth="1"/>
    <col min="5305" max="5306" width="5.7109375" style="2" customWidth="1"/>
    <col min="5307" max="5307" width="4" style="2" customWidth="1"/>
    <col min="5308" max="5309" width="5.7109375" style="2" customWidth="1"/>
    <col min="5310" max="5310" width="4" style="2" customWidth="1"/>
    <col min="5311" max="5312" width="5.7109375" style="2" customWidth="1"/>
    <col min="5313" max="5313" width="4" style="2" customWidth="1"/>
    <col min="5314" max="5315" width="5.7109375" style="2" customWidth="1"/>
    <col min="5316" max="5316" width="4" style="2" customWidth="1"/>
    <col min="5317" max="5318" width="5.7109375" style="2" customWidth="1"/>
    <col min="5319" max="5319" width="4" style="2" customWidth="1"/>
    <col min="5320" max="5321" width="5.7109375" style="2" customWidth="1"/>
    <col min="5322" max="5322" width="4" style="2" customWidth="1"/>
    <col min="5323" max="5324" width="5.7109375" style="2" customWidth="1"/>
    <col min="5325" max="5555" width="7.85546875" style="2"/>
    <col min="5556" max="5556" width="12.140625" style="2" customWidth="1"/>
    <col min="5557" max="5557" width="4" style="2" customWidth="1"/>
    <col min="5558" max="5559" width="5.7109375" style="2" customWidth="1"/>
    <col min="5560" max="5560" width="4" style="2" customWidth="1"/>
    <col min="5561" max="5562" width="5.7109375" style="2" customWidth="1"/>
    <col min="5563" max="5563" width="4" style="2" customWidth="1"/>
    <col min="5564" max="5565" width="5.7109375" style="2" customWidth="1"/>
    <col min="5566" max="5566" width="4" style="2" customWidth="1"/>
    <col min="5567" max="5568" width="5.7109375" style="2" customWidth="1"/>
    <col min="5569" max="5569" width="4" style="2" customWidth="1"/>
    <col min="5570" max="5571" width="5.7109375" style="2" customWidth="1"/>
    <col min="5572" max="5572" width="4" style="2" customWidth="1"/>
    <col min="5573" max="5574" width="5.7109375" style="2" customWidth="1"/>
    <col min="5575" max="5575" width="4" style="2" customWidth="1"/>
    <col min="5576" max="5577" width="5.7109375" style="2" customWidth="1"/>
    <col min="5578" max="5578" width="4" style="2" customWidth="1"/>
    <col min="5579" max="5580" width="5.7109375" style="2" customWidth="1"/>
    <col min="5581" max="5811" width="7.85546875" style="2"/>
    <col min="5812" max="5812" width="12.140625" style="2" customWidth="1"/>
    <col min="5813" max="5813" width="4" style="2" customWidth="1"/>
    <col min="5814" max="5815" width="5.7109375" style="2" customWidth="1"/>
    <col min="5816" max="5816" width="4" style="2" customWidth="1"/>
    <col min="5817" max="5818" width="5.7109375" style="2" customWidth="1"/>
    <col min="5819" max="5819" width="4" style="2" customWidth="1"/>
    <col min="5820" max="5821" width="5.7109375" style="2" customWidth="1"/>
    <col min="5822" max="5822" width="4" style="2" customWidth="1"/>
    <col min="5823" max="5824" width="5.7109375" style="2" customWidth="1"/>
    <col min="5825" max="5825" width="4" style="2" customWidth="1"/>
    <col min="5826" max="5827" width="5.7109375" style="2" customWidth="1"/>
    <col min="5828" max="5828" width="4" style="2" customWidth="1"/>
    <col min="5829" max="5830" width="5.7109375" style="2" customWidth="1"/>
    <col min="5831" max="5831" width="4" style="2" customWidth="1"/>
    <col min="5832" max="5833" width="5.7109375" style="2" customWidth="1"/>
    <col min="5834" max="5834" width="4" style="2" customWidth="1"/>
    <col min="5835" max="5836" width="5.7109375" style="2" customWidth="1"/>
    <col min="5837" max="6067" width="7.85546875" style="2"/>
    <col min="6068" max="6068" width="12.140625" style="2" customWidth="1"/>
    <col min="6069" max="6069" width="4" style="2" customWidth="1"/>
    <col min="6070" max="6071" width="5.7109375" style="2" customWidth="1"/>
    <col min="6072" max="6072" width="4" style="2" customWidth="1"/>
    <col min="6073" max="6074" width="5.7109375" style="2" customWidth="1"/>
    <col min="6075" max="6075" width="4" style="2" customWidth="1"/>
    <col min="6076" max="6077" width="5.7109375" style="2" customWidth="1"/>
    <col min="6078" max="6078" width="4" style="2" customWidth="1"/>
    <col min="6079" max="6080" width="5.7109375" style="2" customWidth="1"/>
    <col min="6081" max="6081" width="4" style="2" customWidth="1"/>
    <col min="6082" max="6083" width="5.7109375" style="2" customWidth="1"/>
    <col min="6084" max="6084" width="4" style="2" customWidth="1"/>
    <col min="6085" max="6086" width="5.7109375" style="2" customWidth="1"/>
    <col min="6087" max="6087" width="4" style="2" customWidth="1"/>
    <col min="6088" max="6089" width="5.7109375" style="2" customWidth="1"/>
    <col min="6090" max="6090" width="4" style="2" customWidth="1"/>
    <col min="6091" max="6092" width="5.7109375" style="2" customWidth="1"/>
    <col min="6093" max="6323" width="7.85546875" style="2"/>
    <col min="6324" max="6324" width="12.140625" style="2" customWidth="1"/>
    <col min="6325" max="6325" width="4" style="2" customWidth="1"/>
    <col min="6326" max="6327" width="5.7109375" style="2" customWidth="1"/>
    <col min="6328" max="6328" width="4" style="2" customWidth="1"/>
    <col min="6329" max="6330" width="5.7109375" style="2" customWidth="1"/>
    <col min="6331" max="6331" width="4" style="2" customWidth="1"/>
    <col min="6332" max="6333" width="5.7109375" style="2" customWidth="1"/>
    <col min="6334" max="6334" width="4" style="2" customWidth="1"/>
    <col min="6335" max="6336" width="5.7109375" style="2" customWidth="1"/>
    <col min="6337" max="6337" width="4" style="2" customWidth="1"/>
    <col min="6338" max="6339" width="5.7109375" style="2" customWidth="1"/>
    <col min="6340" max="6340" width="4" style="2" customWidth="1"/>
    <col min="6341" max="6342" width="5.7109375" style="2" customWidth="1"/>
    <col min="6343" max="6343" width="4" style="2" customWidth="1"/>
    <col min="6344" max="6345" width="5.7109375" style="2" customWidth="1"/>
    <col min="6346" max="6346" width="4" style="2" customWidth="1"/>
    <col min="6347" max="6348" width="5.7109375" style="2" customWidth="1"/>
    <col min="6349" max="6579" width="7.85546875" style="2"/>
    <col min="6580" max="6580" width="12.140625" style="2" customWidth="1"/>
    <col min="6581" max="6581" width="4" style="2" customWidth="1"/>
    <col min="6582" max="6583" width="5.7109375" style="2" customWidth="1"/>
    <col min="6584" max="6584" width="4" style="2" customWidth="1"/>
    <col min="6585" max="6586" width="5.7109375" style="2" customWidth="1"/>
    <col min="6587" max="6587" width="4" style="2" customWidth="1"/>
    <col min="6588" max="6589" width="5.7109375" style="2" customWidth="1"/>
    <col min="6590" max="6590" width="4" style="2" customWidth="1"/>
    <col min="6591" max="6592" width="5.7109375" style="2" customWidth="1"/>
    <col min="6593" max="6593" width="4" style="2" customWidth="1"/>
    <col min="6594" max="6595" width="5.7109375" style="2" customWidth="1"/>
    <col min="6596" max="6596" width="4" style="2" customWidth="1"/>
    <col min="6597" max="6598" width="5.7109375" style="2" customWidth="1"/>
    <col min="6599" max="6599" width="4" style="2" customWidth="1"/>
    <col min="6600" max="6601" width="5.7109375" style="2" customWidth="1"/>
    <col min="6602" max="6602" width="4" style="2" customWidth="1"/>
    <col min="6603" max="6604" width="5.7109375" style="2" customWidth="1"/>
    <col min="6605" max="6835" width="7.85546875" style="2"/>
    <col min="6836" max="6836" width="12.140625" style="2" customWidth="1"/>
    <col min="6837" max="6837" width="4" style="2" customWidth="1"/>
    <col min="6838" max="6839" width="5.7109375" style="2" customWidth="1"/>
    <col min="6840" max="6840" width="4" style="2" customWidth="1"/>
    <col min="6841" max="6842" width="5.7109375" style="2" customWidth="1"/>
    <col min="6843" max="6843" width="4" style="2" customWidth="1"/>
    <col min="6844" max="6845" width="5.7109375" style="2" customWidth="1"/>
    <col min="6846" max="6846" width="4" style="2" customWidth="1"/>
    <col min="6847" max="6848" width="5.7109375" style="2" customWidth="1"/>
    <col min="6849" max="6849" width="4" style="2" customWidth="1"/>
    <col min="6850" max="6851" width="5.7109375" style="2" customWidth="1"/>
    <col min="6852" max="6852" width="4" style="2" customWidth="1"/>
    <col min="6853" max="6854" width="5.7109375" style="2" customWidth="1"/>
    <col min="6855" max="6855" width="4" style="2" customWidth="1"/>
    <col min="6856" max="6857" width="5.7109375" style="2" customWidth="1"/>
    <col min="6858" max="6858" width="4" style="2" customWidth="1"/>
    <col min="6859" max="6860" width="5.7109375" style="2" customWidth="1"/>
    <col min="6861" max="7091" width="7.85546875" style="2"/>
    <col min="7092" max="7092" width="12.140625" style="2" customWidth="1"/>
    <col min="7093" max="7093" width="4" style="2" customWidth="1"/>
    <col min="7094" max="7095" width="5.7109375" style="2" customWidth="1"/>
    <col min="7096" max="7096" width="4" style="2" customWidth="1"/>
    <col min="7097" max="7098" width="5.7109375" style="2" customWidth="1"/>
    <col min="7099" max="7099" width="4" style="2" customWidth="1"/>
    <col min="7100" max="7101" width="5.7109375" style="2" customWidth="1"/>
    <col min="7102" max="7102" width="4" style="2" customWidth="1"/>
    <col min="7103" max="7104" width="5.7109375" style="2" customWidth="1"/>
    <col min="7105" max="7105" width="4" style="2" customWidth="1"/>
    <col min="7106" max="7107" width="5.7109375" style="2" customWidth="1"/>
    <col min="7108" max="7108" width="4" style="2" customWidth="1"/>
    <col min="7109" max="7110" width="5.7109375" style="2" customWidth="1"/>
    <col min="7111" max="7111" width="4" style="2" customWidth="1"/>
    <col min="7112" max="7113" width="5.7109375" style="2" customWidth="1"/>
    <col min="7114" max="7114" width="4" style="2" customWidth="1"/>
    <col min="7115" max="7116" width="5.7109375" style="2" customWidth="1"/>
    <col min="7117" max="7347" width="7.85546875" style="2"/>
    <col min="7348" max="7348" width="12.140625" style="2" customWidth="1"/>
    <col min="7349" max="7349" width="4" style="2" customWidth="1"/>
    <col min="7350" max="7351" width="5.7109375" style="2" customWidth="1"/>
    <col min="7352" max="7352" width="4" style="2" customWidth="1"/>
    <col min="7353" max="7354" width="5.7109375" style="2" customWidth="1"/>
    <col min="7355" max="7355" width="4" style="2" customWidth="1"/>
    <col min="7356" max="7357" width="5.7109375" style="2" customWidth="1"/>
    <col min="7358" max="7358" width="4" style="2" customWidth="1"/>
    <col min="7359" max="7360" width="5.7109375" style="2" customWidth="1"/>
    <col min="7361" max="7361" width="4" style="2" customWidth="1"/>
    <col min="7362" max="7363" width="5.7109375" style="2" customWidth="1"/>
    <col min="7364" max="7364" width="4" style="2" customWidth="1"/>
    <col min="7365" max="7366" width="5.7109375" style="2" customWidth="1"/>
    <col min="7367" max="7367" width="4" style="2" customWidth="1"/>
    <col min="7368" max="7369" width="5.7109375" style="2" customWidth="1"/>
    <col min="7370" max="7370" width="4" style="2" customWidth="1"/>
    <col min="7371" max="7372" width="5.7109375" style="2" customWidth="1"/>
    <col min="7373" max="7603" width="7.85546875" style="2"/>
    <col min="7604" max="7604" width="12.140625" style="2" customWidth="1"/>
    <col min="7605" max="7605" width="4" style="2" customWidth="1"/>
    <col min="7606" max="7607" width="5.7109375" style="2" customWidth="1"/>
    <col min="7608" max="7608" width="4" style="2" customWidth="1"/>
    <col min="7609" max="7610" width="5.7109375" style="2" customWidth="1"/>
    <col min="7611" max="7611" width="4" style="2" customWidth="1"/>
    <col min="7612" max="7613" width="5.7109375" style="2" customWidth="1"/>
    <col min="7614" max="7614" width="4" style="2" customWidth="1"/>
    <col min="7615" max="7616" width="5.7109375" style="2" customWidth="1"/>
    <col min="7617" max="7617" width="4" style="2" customWidth="1"/>
    <col min="7618" max="7619" width="5.7109375" style="2" customWidth="1"/>
    <col min="7620" max="7620" width="4" style="2" customWidth="1"/>
    <col min="7621" max="7622" width="5.7109375" style="2" customWidth="1"/>
    <col min="7623" max="7623" width="4" style="2" customWidth="1"/>
    <col min="7624" max="7625" width="5.7109375" style="2" customWidth="1"/>
    <col min="7626" max="7626" width="4" style="2" customWidth="1"/>
    <col min="7627" max="7628" width="5.7109375" style="2" customWidth="1"/>
    <col min="7629" max="7859" width="7.85546875" style="2"/>
    <col min="7860" max="7860" width="12.140625" style="2" customWidth="1"/>
    <col min="7861" max="7861" width="4" style="2" customWidth="1"/>
    <col min="7862" max="7863" width="5.7109375" style="2" customWidth="1"/>
    <col min="7864" max="7864" width="4" style="2" customWidth="1"/>
    <col min="7865" max="7866" width="5.7109375" style="2" customWidth="1"/>
    <col min="7867" max="7867" width="4" style="2" customWidth="1"/>
    <col min="7868" max="7869" width="5.7109375" style="2" customWidth="1"/>
    <col min="7870" max="7870" width="4" style="2" customWidth="1"/>
    <col min="7871" max="7872" width="5.7109375" style="2" customWidth="1"/>
    <col min="7873" max="7873" width="4" style="2" customWidth="1"/>
    <col min="7874" max="7875" width="5.7109375" style="2" customWidth="1"/>
    <col min="7876" max="7876" width="4" style="2" customWidth="1"/>
    <col min="7877" max="7878" width="5.7109375" style="2" customWidth="1"/>
    <col min="7879" max="7879" width="4" style="2" customWidth="1"/>
    <col min="7880" max="7881" width="5.7109375" style="2" customWidth="1"/>
    <col min="7882" max="7882" width="4" style="2" customWidth="1"/>
    <col min="7883" max="7884" width="5.7109375" style="2" customWidth="1"/>
    <col min="7885" max="8115" width="7.85546875" style="2"/>
    <col min="8116" max="8116" width="12.140625" style="2" customWidth="1"/>
    <col min="8117" max="8117" width="4" style="2" customWidth="1"/>
    <col min="8118" max="8119" width="5.7109375" style="2" customWidth="1"/>
    <col min="8120" max="8120" width="4" style="2" customWidth="1"/>
    <col min="8121" max="8122" width="5.7109375" style="2" customWidth="1"/>
    <col min="8123" max="8123" width="4" style="2" customWidth="1"/>
    <col min="8124" max="8125" width="5.7109375" style="2" customWidth="1"/>
    <col min="8126" max="8126" width="4" style="2" customWidth="1"/>
    <col min="8127" max="8128" width="5.7109375" style="2" customWidth="1"/>
    <col min="8129" max="8129" width="4" style="2" customWidth="1"/>
    <col min="8130" max="8131" width="5.7109375" style="2" customWidth="1"/>
    <col min="8132" max="8132" width="4" style="2" customWidth="1"/>
    <col min="8133" max="8134" width="5.7109375" style="2" customWidth="1"/>
    <col min="8135" max="8135" width="4" style="2" customWidth="1"/>
    <col min="8136" max="8137" width="5.7109375" style="2" customWidth="1"/>
    <col min="8138" max="8138" width="4" style="2" customWidth="1"/>
    <col min="8139" max="8140" width="5.7109375" style="2" customWidth="1"/>
    <col min="8141" max="8371" width="7.85546875" style="2"/>
    <col min="8372" max="8372" width="12.140625" style="2" customWidth="1"/>
    <col min="8373" max="8373" width="4" style="2" customWidth="1"/>
    <col min="8374" max="8375" width="5.7109375" style="2" customWidth="1"/>
    <col min="8376" max="8376" width="4" style="2" customWidth="1"/>
    <col min="8377" max="8378" width="5.7109375" style="2" customWidth="1"/>
    <col min="8379" max="8379" width="4" style="2" customWidth="1"/>
    <col min="8380" max="8381" width="5.7109375" style="2" customWidth="1"/>
    <col min="8382" max="8382" width="4" style="2" customWidth="1"/>
    <col min="8383" max="8384" width="5.7109375" style="2" customWidth="1"/>
    <col min="8385" max="8385" width="4" style="2" customWidth="1"/>
    <col min="8386" max="8387" width="5.7109375" style="2" customWidth="1"/>
    <col min="8388" max="8388" width="4" style="2" customWidth="1"/>
    <col min="8389" max="8390" width="5.7109375" style="2" customWidth="1"/>
    <col min="8391" max="8391" width="4" style="2" customWidth="1"/>
    <col min="8392" max="8393" width="5.7109375" style="2" customWidth="1"/>
    <col min="8394" max="8394" width="4" style="2" customWidth="1"/>
    <col min="8395" max="8396" width="5.7109375" style="2" customWidth="1"/>
    <col min="8397" max="8627" width="7.85546875" style="2"/>
    <col min="8628" max="8628" width="12.140625" style="2" customWidth="1"/>
    <col min="8629" max="8629" width="4" style="2" customWidth="1"/>
    <col min="8630" max="8631" width="5.7109375" style="2" customWidth="1"/>
    <col min="8632" max="8632" width="4" style="2" customWidth="1"/>
    <col min="8633" max="8634" width="5.7109375" style="2" customWidth="1"/>
    <col min="8635" max="8635" width="4" style="2" customWidth="1"/>
    <col min="8636" max="8637" width="5.7109375" style="2" customWidth="1"/>
    <col min="8638" max="8638" width="4" style="2" customWidth="1"/>
    <col min="8639" max="8640" width="5.7109375" style="2" customWidth="1"/>
    <col min="8641" max="8641" width="4" style="2" customWidth="1"/>
    <col min="8642" max="8643" width="5.7109375" style="2" customWidth="1"/>
    <col min="8644" max="8644" width="4" style="2" customWidth="1"/>
    <col min="8645" max="8646" width="5.7109375" style="2" customWidth="1"/>
    <col min="8647" max="8647" width="4" style="2" customWidth="1"/>
    <col min="8648" max="8649" width="5.7109375" style="2" customWidth="1"/>
    <col min="8650" max="8650" width="4" style="2" customWidth="1"/>
    <col min="8651" max="8652" width="5.7109375" style="2" customWidth="1"/>
    <col min="8653" max="8883" width="7.85546875" style="2"/>
    <col min="8884" max="8884" width="12.140625" style="2" customWidth="1"/>
    <col min="8885" max="8885" width="4" style="2" customWidth="1"/>
    <col min="8886" max="8887" width="5.7109375" style="2" customWidth="1"/>
    <col min="8888" max="8888" width="4" style="2" customWidth="1"/>
    <col min="8889" max="8890" width="5.7109375" style="2" customWidth="1"/>
    <col min="8891" max="8891" width="4" style="2" customWidth="1"/>
    <col min="8892" max="8893" width="5.7109375" style="2" customWidth="1"/>
    <col min="8894" max="8894" width="4" style="2" customWidth="1"/>
    <col min="8895" max="8896" width="5.7109375" style="2" customWidth="1"/>
    <col min="8897" max="8897" width="4" style="2" customWidth="1"/>
    <col min="8898" max="8899" width="5.7109375" style="2" customWidth="1"/>
    <col min="8900" max="8900" width="4" style="2" customWidth="1"/>
    <col min="8901" max="8902" width="5.7109375" style="2" customWidth="1"/>
    <col min="8903" max="8903" width="4" style="2" customWidth="1"/>
    <col min="8904" max="8905" width="5.7109375" style="2" customWidth="1"/>
    <col min="8906" max="8906" width="4" style="2" customWidth="1"/>
    <col min="8907" max="8908" width="5.7109375" style="2" customWidth="1"/>
    <col min="8909" max="9139" width="7.85546875" style="2"/>
    <col min="9140" max="9140" width="12.140625" style="2" customWidth="1"/>
    <col min="9141" max="9141" width="4" style="2" customWidth="1"/>
    <col min="9142" max="9143" width="5.7109375" style="2" customWidth="1"/>
    <col min="9144" max="9144" width="4" style="2" customWidth="1"/>
    <col min="9145" max="9146" width="5.7109375" style="2" customWidth="1"/>
    <col min="9147" max="9147" width="4" style="2" customWidth="1"/>
    <col min="9148" max="9149" width="5.7109375" style="2" customWidth="1"/>
    <col min="9150" max="9150" width="4" style="2" customWidth="1"/>
    <col min="9151" max="9152" width="5.7109375" style="2" customWidth="1"/>
    <col min="9153" max="9153" width="4" style="2" customWidth="1"/>
    <col min="9154" max="9155" width="5.7109375" style="2" customWidth="1"/>
    <col min="9156" max="9156" width="4" style="2" customWidth="1"/>
    <col min="9157" max="9158" width="5.7109375" style="2" customWidth="1"/>
    <col min="9159" max="9159" width="4" style="2" customWidth="1"/>
    <col min="9160" max="9161" width="5.7109375" style="2" customWidth="1"/>
    <col min="9162" max="9162" width="4" style="2" customWidth="1"/>
    <col min="9163" max="9164" width="5.7109375" style="2" customWidth="1"/>
    <col min="9165" max="9395" width="7.85546875" style="2"/>
    <col min="9396" max="9396" width="12.140625" style="2" customWidth="1"/>
    <col min="9397" max="9397" width="4" style="2" customWidth="1"/>
    <col min="9398" max="9399" width="5.7109375" style="2" customWidth="1"/>
    <col min="9400" max="9400" width="4" style="2" customWidth="1"/>
    <col min="9401" max="9402" width="5.7109375" style="2" customWidth="1"/>
    <col min="9403" max="9403" width="4" style="2" customWidth="1"/>
    <col min="9404" max="9405" width="5.7109375" style="2" customWidth="1"/>
    <col min="9406" max="9406" width="4" style="2" customWidth="1"/>
    <col min="9407" max="9408" width="5.7109375" style="2" customWidth="1"/>
    <col min="9409" max="9409" width="4" style="2" customWidth="1"/>
    <col min="9410" max="9411" width="5.7109375" style="2" customWidth="1"/>
    <col min="9412" max="9412" width="4" style="2" customWidth="1"/>
    <col min="9413" max="9414" width="5.7109375" style="2" customWidth="1"/>
    <col min="9415" max="9415" width="4" style="2" customWidth="1"/>
    <col min="9416" max="9417" width="5.7109375" style="2" customWidth="1"/>
    <col min="9418" max="9418" width="4" style="2" customWidth="1"/>
    <col min="9419" max="9420" width="5.7109375" style="2" customWidth="1"/>
    <col min="9421" max="9651" width="7.85546875" style="2"/>
    <col min="9652" max="9652" width="12.140625" style="2" customWidth="1"/>
    <col min="9653" max="9653" width="4" style="2" customWidth="1"/>
    <col min="9654" max="9655" width="5.7109375" style="2" customWidth="1"/>
    <col min="9656" max="9656" width="4" style="2" customWidth="1"/>
    <col min="9657" max="9658" width="5.7109375" style="2" customWidth="1"/>
    <col min="9659" max="9659" width="4" style="2" customWidth="1"/>
    <col min="9660" max="9661" width="5.7109375" style="2" customWidth="1"/>
    <col min="9662" max="9662" width="4" style="2" customWidth="1"/>
    <col min="9663" max="9664" width="5.7109375" style="2" customWidth="1"/>
    <col min="9665" max="9665" width="4" style="2" customWidth="1"/>
    <col min="9666" max="9667" width="5.7109375" style="2" customWidth="1"/>
    <col min="9668" max="9668" width="4" style="2" customWidth="1"/>
    <col min="9669" max="9670" width="5.7109375" style="2" customWidth="1"/>
    <col min="9671" max="9671" width="4" style="2" customWidth="1"/>
    <col min="9672" max="9673" width="5.7109375" style="2" customWidth="1"/>
    <col min="9674" max="9674" width="4" style="2" customWidth="1"/>
    <col min="9675" max="9676" width="5.7109375" style="2" customWidth="1"/>
    <col min="9677" max="9907" width="7.85546875" style="2"/>
    <col min="9908" max="9908" width="12.140625" style="2" customWidth="1"/>
    <col min="9909" max="9909" width="4" style="2" customWidth="1"/>
    <col min="9910" max="9911" width="5.7109375" style="2" customWidth="1"/>
    <col min="9912" max="9912" width="4" style="2" customWidth="1"/>
    <col min="9913" max="9914" width="5.7109375" style="2" customWidth="1"/>
    <col min="9915" max="9915" width="4" style="2" customWidth="1"/>
    <col min="9916" max="9917" width="5.7109375" style="2" customWidth="1"/>
    <col min="9918" max="9918" width="4" style="2" customWidth="1"/>
    <col min="9919" max="9920" width="5.7109375" style="2" customWidth="1"/>
    <col min="9921" max="9921" width="4" style="2" customWidth="1"/>
    <col min="9922" max="9923" width="5.7109375" style="2" customWidth="1"/>
    <col min="9924" max="9924" width="4" style="2" customWidth="1"/>
    <col min="9925" max="9926" width="5.7109375" style="2" customWidth="1"/>
    <col min="9927" max="9927" width="4" style="2" customWidth="1"/>
    <col min="9928" max="9929" width="5.7109375" style="2" customWidth="1"/>
    <col min="9930" max="9930" width="4" style="2" customWidth="1"/>
    <col min="9931" max="9932" width="5.7109375" style="2" customWidth="1"/>
    <col min="9933" max="10163" width="7.85546875" style="2"/>
    <col min="10164" max="10164" width="12.140625" style="2" customWidth="1"/>
    <col min="10165" max="10165" width="4" style="2" customWidth="1"/>
    <col min="10166" max="10167" width="5.7109375" style="2" customWidth="1"/>
    <col min="10168" max="10168" width="4" style="2" customWidth="1"/>
    <col min="10169" max="10170" width="5.7109375" style="2" customWidth="1"/>
    <col min="10171" max="10171" width="4" style="2" customWidth="1"/>
    <col min="10172" max="10173" width="5.7109375" style="2" customWidth="1"/>
    <col min="10174" max="10174" width="4" style="2" customWidth="1"/>
    <col min="10175" max="10176" width="5.7109375" style="2" customWidth="1"/>
    <col min="10177" max="10177" width="4" style="2" customWidth="1"/>
    <col min="10178" max="10179" width="5.7109375" style="2" customWidth="1"/>
    <col min="10180" max="10180" width="4" style="2" customWidth="1"/>
    <col min="10181" max="10182" width="5.7109375" style="2" customWidth="1"/>
    <col min="10183" max="10183" width="4" style="2" customWidth="1"/>
    <col min="10184" max="10185" width="5.7109375" style="2" customWidth="1"/>
    <col min="10186" max="10186" width="4" style="2" customWidth="1"/>
    <col min="10187" max="10188" width="5.7109375" style="2" customWidth="1"/>
    <col min="10189" max="10419" width="7.85546875" style="2"/>
    <col min="10420" max="10420" width="12.140625" style="2" customWidth="1"/>
    <col min="10421" max="10421" width="4" style="2" customWidth="1"/>
    <col min="10422" max="10423" width="5.7109375" style="2" customWidth="1"/>
    <col min="10424" max="10424" width="4" style="2" customWidth="1"/>
    <col min="10425" max="10426" width="5.7109375" style="2" customWidth="1"/>
    <col min="10427" max="10427" width="4" style="2" customWidth="1"/>
    <col min="10428" max="10429" width="5.7109375" style="2" customWidth="1"/>
    <col min="10430" max="10430" width="4" style="2" customWidth="1"/>
    <col min="10431" max="10432" width="5.7109375" style="2" customWidth="1"/>
    <col min="10433" max="10433" width="4" style="2" customWidth="1"/>
    <col min="10434" max="10435" width="5.7109375" style="2" customWidth="1"/>
    <col min="10436" max="10436" width="4" style="2" customWidth="1"/>
    <col min="10437" max="10438" width="5.7109375" style="2" customWidth="1"/>
    <col min="10439" max="10439" width="4" style="2" customWidth="1"/>
    <col min="10440" max="10441" width="5.7109375" style="2" customWidth="1"/>
    <col min="10442" max="10442" width="4" style="2" customWidth="1"/>
    <col min="10443" max="10444" width="5.7109375" style="2" customWidth="1"/>
    <col min="10445" max="10675" width="7.85546875" style="2"/>
    <col min="10676" max="10676" width="12.140625" style="2" customWidth="1"/>
    <col min="10677" max="10677" width="4" style="2" customWidth="1"/>
    <col min="10678" max="10679" width="5.7109375" style="2" customWidth="1"/>
    <col min="10680" max="10680" width="4" style="2" customWidth="1"/>
    <col min="10681" max="10682" width="5.7109375" style="2" customWidth="1"/>
    <col min="10683" max="10683" width="4" style="2" customWidth="1"/>
    <col min="10684" max="10685" width="5.7109375" style="2" customWidth="1"/>
    <col min="10686" max="10686" width="4" style="2" customWidth="1"/>
    <col min="10687" max="10688" width="5.7109375" style="2" customWidth="1"/>
    <col min="10689" max="10689" width="4" style="2" customWidth="1"/>
    <col min="10690" max="10691" width="5.7109375" style="2" customWidth="1"/>
    <col min="10692" max="10692" width="4" style="2" customWidth="1"/>
    <col min="10693" max="10694" width="5.7109375" style="2" customWidth="1"/>
    <col min="10695" max="10695" width="4" style="2" customWidth="1"/>
    <col min="10696" max="10697" width="5.7109375" style="2" customWidth="1"/>
    <col min="10698" max="10698" width="4" style="2" customWidth="1"/>
    <col min="10699" max="10700" width="5.7109375" style="2" customWidth="1"/>
    <col min="10701" max="10931" width="7.85546875" style="2"/>
    <col min="10932" max="10932" width="12.140625" style="2" customWidth="1"/>
    <col min="10933" max="10933" width="4" style="2" customWidth="1"/>
    <col min="10934" max="10935" width="5.7109375" style="2" customWidth="1"/>
    <col min="10936" max="10936" width="4" style="2" customWidth="1"/>
    <col min="10937" max="10938" width="5.7109375" style="2" customWidth="1"/>
    <col min="10939" max="10939" width="4" style="2" customWidth="1"/>
    <col min="10940" max="10941" width="5.7109375" style="2" customWidth="1"/>
    <col min="10942" max="10942" width="4" style="2" customWidth="1"/>
    <col min="10943" max="10944" width="5.7109375" style="2" customWidth="1"/>
    <col min="10945" max="10945" width="4" style="2" customWidth="1"/>
    <col min="10946" max="10947" width="5.7109375" style="2" customWidth="1"/>
    <col min="10948" max="10948" width="4" style="2" customWidth="1"/>
    <col min="10949" max="10950" width="5.7109375" style="2" customWidth="1"/>
    <col min="10951" max="10951" width="4" style="2" customWidth="1"/>
    <col min="10952" max="10953" width="5.7109375" style="2" customWidth="1"/>
    <col min="10954" max="10954" width="4" style="2" customWidth="1"/>
    <col min="10955" max="10956" width="5.7109375" style="2" customWidth="1"/>
    <col min="10957" max="11187" width="7.85546875" style="2"/>
    <col min="11188" max="11188" width="12.140625" style="2" customWidth="1"/>
    <col min="11189" max="11189" width="4" style="2" customWidth="1"/>
    <col min="11190" max="11191" width="5.7109375" style="2" customWidth="1"/>
    <col min="11192" max="11192" width="4" style="2" customWidth="1"/>
    <col min="11193" max="11194" width="5.7109375" style="2" customWidth="1"/>
    <col min="11195" max="11195" width="4" style="2" customWidth="1"/>
    <col min="11196" max="11197" width="5.7109375" style="2" customWidth="1"/>
    <col min="11198" max="11198" width="4" style="2" customWidth="1"/>
    <col min="11199" max="11200" width="5.7109375" style="2" customWidth="1"/>
    <col min="11201" max="11201" width="4" style="2" customWidth="1"/>
    <col min="11202" max="11203" width="5.7109375" style="2" customWidth="1"/>
    <col min="11204" max="11204" width="4" style="2" customWidth="1"/>
    <col min="11205" max="11206" width="5.7109375" style="2" customWidth="1"/>
    <col min="11207" max="11207" width="4" style="2" customWidth="1"/>
    <col min="11208" max="11209" width="5.7109375" style="2" customWidth="1"/>
    <col min="11210" max="11210" width="4" style="2" customWidth="1"/>
    <col min="11211" max="11212" width="5.7109375" style="2" customWidth="1"/>
    <col min="11213" max="11443" width="7.85546875" style="2"/>
    <col min="11444" max="11444" width="12.140625" style="2" customWidth="1"/>
    <col min="11445" max="11445" width="4" style="2" customWidth="1"/>
    <col min="11446" max="11447" width="5.7109375" style="2" customWidth="1"/>
    <col min="11448" max="11448" width="4" style="2" customWidth="1"/>
    <col min="11449" max="11450" width="5.7109375" style="2" customWidth="1"/>
    <col min="11451" max="11451" width="4" style="2" customWidth="1"/>
    <col min="11452" max="11453" width="5.7109375" style="2" customWidth="1"/>
    <col min="11454" max="11454" width="4" style="2" customWidth="1"/>
    <col min="11455" max="11456" width="5.7109375" style="2" customWidth="1"/>
    <col min="11457" max="11457" width="4" style="2" customWidth="1"/>
    <col min="11458" max="11459" width="5.7109375" style="2" customWidth="1"/>
    <col min="11460" max="11460" width="4" style="2" customWidth="1"/>
    <col min="11461" max="11462" width="5.7109375" style="2" customWidth="1"/>
    <col min="11463" max="11463" width="4" style="2" customWidth="1"/>
    <col min="11464" max="11465" width="5.7109375" style="2" customWidth="1"/>
    <col min="11466" max="11466" width="4" style="2" customWidth="1"/>
    <col min="11467" max="11468" width="5.7109375" style="2" customWidth="1"/>
    <col min="11469" max="11699" width="7.85546875" style="2"/>
    <col min="11700" max="11700" width="12.140625" style="2" customWidth="1"/>
    <col min="11701" max="11701" width="4" style="2" customWidth="1"/>
    <col min="11702" max="11703" width="5.7109375" style="2" customWidth="1"/>
    <col min="11704" max="11704" width="4" style="2" customWidth="1"/>
    <col min="11705" max="11706" width="5.7109375" style="2" customWidth="1"/>
    <col min="11707" max="11707" width="4" style="2" customWidth="1"/>
    <col min="11708" max="11709" width="5.7109375" style="2" customWidth="1"/>
    <col min="11710" max="11710" width="4" style="2" customWidth="1"/>
    <col min="11711" max="11712" width="5.7109375" style="2" customWidth="1"/>
    <col min="11713" max="11713" width="4" style="2" customWidth="1"/>
    <col min="11714" max="11715" width="5.7109375" style="2" customWidth="1"/>
    <col min="11716" max="11716" width="4" style="2" customWidth="1"/>
    <col min="11717" max="11718" width="5.7109375" style="2" customWidth="1"/>
    <col min="11719" max="11719" width="4" style="2" customWidth="1"/>
    <col min="11720" max="11721" width="5.7109375" style="2" customWidth="1"/>
    <col min="11722" max="11722" width="4" style="2" customWidth="1"/>
    <col min="11723" max="11724" width="5.7109375" style="2" customWidth="1"/>
    <col min="11725" max="11955" width="7.85546875" style="2"/>
    <col min="11956" max="11956" width="12.140625" style="2" customWidth="1"/>
    <col min="11957" max="11957" width="4" style="2" customWidth="1"/>
    <col min="11958" max="11959" width="5.7109375" style="2" customWidth="1"/>
    <col min="11960" max="11960" width="4" style="2" customWidth="1"/>
    <col min="11961" max="11962" width="5.7109375" style="2" customWidth="1"/>
    <col min="11963" max="11963" width="4" style="2" customWidth="1"/>
    <col min="11964" max="11965" width="5.7109375" style="2" customWidth="1"/>
    <col min="11966" max="11966" width="4" style="2" customWidth="1"/>
    <col min="11967" max="11968" width="5.7109375" style="2" customWidth="1"/>
    <col min="11969" max="11969" width="4" style="2" customWidth="1"/>
    <col min="11970" max="11971" width="5.7109375" style="2" customWidth="1"/>
    <col min="11972" max="11972" width="4" style="2" customWidth="1"/>
    <col min="11973" max="11974" width="5.7109375" style="2" customWidth="1"/>
    <col min="11975" max="11975" width="4" style="2" customWidth="1"/>
    <col min="11976" max="11977" width="5.7109375" style="2" customWidth="1"/>
    <col min="11978" max="11978" width="4" style="2" customWidth="1"/>
    <col min="11979" max="11980" width="5.7109375" style="2" customWidth="1"/>
    <col min="11981" max="12211" width="7.85546875" style="2"/>
    <col min="12212" max="12212" width="12.140625" style="2" customWidth="1"/>
    <col min="12213" max="12213" width="4" style="2" customWidth="1"/>
    <col min="12214" max="12215" width="5.7109375" style="2" customWidth="1"/>
    <col min="12216" max="12216" width="4" style="2" customWidth="1"/>
    <col min="12217" max="12218" width="5.7109375" style="2" customWidth="1"/>
    <col min="12219" max="12219" width="4" style="2" customWidth="1"/>
    <col min="12220" max="12221" width="5.7109375" style="2" customWidth="1"/>
    <col min="12222" max="12222" width="4" style="2" customWidth="1"/>
    <col min="12223" max="12224" width="5.7109375" style="2" customWidth="1"/>
    <col min="12225" max="12225" width="4" style="2" customWidth="1"/>
    <col min="12226" max="12227" width="5.7109375" style="2" customWidth="1"/>
    <col min="12228" max="12228" width="4" style="2" customWidth="1"/>
    <col min="12229" max="12230" width="5.7109375" style="2" customWidth="1"/>
    <col min="12231" max="12231" width="4" style="2" customWidth="1"/>
    <col min="12232" max="12233" width="5.7109375" style="2" customWidth="1"/>
    <col min="12234" max="12234" width="4" style="2" customWidth="1"/>
    <col min="12235" max="12236" width="5.7109375" style="2" customWidth="1"/>
    <col min="12237" max="12467" width="7.85546875" style="2"/>
    <col min="12468" max="12468" width="12.140625" style="2" customWidth="1"/>
    <col min="12469" max="12469" width="4" style="2" customWidth="1"/>
    <col min="12470" max="12471" width="5.7109375" style="2" customWidth="1"/>
    <col min="12472" max="12472" width="4" style="2" customWidth="1"/>
    <col min="12473" max="12474" width="5.7109375" style="2" customWidth="1"/>
    <col min="12475" max="12475" width="4" style="2" customWidth="1"/>
    <col min="12476" max="12477" width="5.7109375" style="2" customWidth="1"/>
    <col min="12478" max="12478" width="4" style="2" customWidth="1"/>
    <col min="12479" max="12480" width="5.7109375" style="2" customWidth="1"/>
    <col min="12481" max="12481" width="4" style="2" customWidth="1"/>
    <col min="12482" max="12483" width="5.7109375" style="2" customWidth="1"/>
    <col min="12484" max="12484" width="4" style="2" customWidth="1"/>
    <col min="12485" max="12486" width="5.7109375" style="2" customWidth="1"/>
    <col min="12487" max="12487" width="4" style="2" customWidth="1"/>
    <col min="12488" max="12489" width="5.7109375" style="2" customWidth="1"/>
    <col min="12490" max="12490" width="4" style="2" customWidth="1"/>
    <col min="12491" max="12492" width="5.7109375" style="2" customWidth="1"/>
    <col min="12493" max="12723" width="7.85546875" style="2"/>
    <col min="12724" max="12724" width="12.140625" style="2" customWidth="1"/>
    <col min="12725" max="12725" width="4" style="2" customWidth="1"/>
    <col min="12726" max="12727" width="5.7109375" style="2" customWidth="1"/>
    <col min="12728" max="12728" width="4" style="2" customWidth="1"/>
    <col min="12729" max="12730" width="5.7109375" style="2" customWidth="1"/>
    <col min="12731" max="12731" width="4" style="2" customWidth="1"/>
    <col min="12732" max="12733" width="5.7109375" style="2" customWidth="1"/>
    <col min="12734" max="12734" width="4" style="2" customWidth="1"/>
    <col min="12735" max="12736" width="5.7109375" style="2" customWidth="1"/>
    <col min="12737" max="12737" width="4" style="2" customWidth="1"/>
    <col min="12738" max="12739" width="5.7109375" style="2" customWidth="1"/>
    <col min="12740" max="12740" width="4" style="2" customWidth="1"/>
    <col min="12741" max="12742" width="5.7109375" style="2" customWidth="1"/>
    <col min="12743" max="12743" width="4" style="2" customWidth="1"/>
    <col min="12744" max="12745" width="5.7109375" style="2" customWidth="1"/>
    <col min="12746" max="12746" width="4" style="2" customWidth="1"/>
    <col min="12747" max="12748" width="5.7109375" style="2" customWidth="1"/>
    <col min="12749" max="12979" width="7.85546875" style="2"/>
    <col min="12980" max="12980" width="12.140625" style="2" customWidth="1"/>
    <col min="12981" max="12981" width="4" style="2" customWidth="1"/>
    <col min="12982" max="12983" width="5.7109375" style="2" customWidth="1"/>
    <col min="12984" max="12984" width="4" style="2" customWidth="1"/>
    <col min="12985" max="12986" width="5.7109375" style="2" customWidth="1"/>
    <col min="12987" max="12987" width="4" style="2" customWidth="1"/>
    <col min="12988" max="12989" width="5.7109375" style="2" customWidth="1"/>
    <col min="12990" max="12990" width="4" style="2" customWidth="1"/>
    <col min="12991" max="12992" width="5.7109375" style="2" customWidth="1"/>
    <col min="12993" max="12993" width="4" style="2" customWidth="1"/>
    <col min="12994" max="12995" width="5.7109375" style="2" customWidth="1"/>
    <col min="12996" max="12996" width="4" style="2" customWidth="1"/>
    <col min="12997" max="12998" width="5.7109375" style="2" customWidth="1"/>
    <col min="12999" max="12999" width="4" style="2" customWidth="1"/>
    <col min="13000" max="13001" width="5.7109375" style="2" customWidth="1"/>
    <col min="13002" max="13002" width="4" style="2" customWidth="1"/>
    <col min="13003" max="13004" width="5.7109375" style="2" customWidth="1"/>
    <col min="13005" max="13235" width="7.85546875" style="2"/>
    <col min="13236" max="13236" width="12.140625" style="2" customWidth="1"/>
    <col min="13237" max="13237" width="4" style="2" customWidth="1"/>
    <col min="13238" max="13239" width="5.7109375" style="2" customWidth="1"/>
    <col min="13240" max="13240" width="4" style="2" customWidth="1"/>
    <col min="13241" max="13242" width="5.7109375" style="2" customWidth="1"/>
    <col min="13243" max="13243" width="4" style="2" customWidth="1"/>
    <col min="13244" max="13245" width="5.7109375" style="2" customWidth="1"/>
    <col min="13246" max="13246" width="4" style="2" customWidth="1"/>
    <col min="13247" max="13248" width="5.7109375" style="2" customWidth="1"/>
    <col min="13249" max="13249" width="4" style="2" customWidth="1"/>
    <col min="13250" max="13251" width="5.7109375" style="2" customWidth="1"/>
    <col min="13252" max="13252" width="4" style="2" customWidth="1"/>
    <col min="13253" max="13254" width="5.7109375" style="2" customWidth="1"/>
    <col min="13255" max="13255" width="4" style="2" customWidth="1"/>
    <col min="13256" max="13257" width="5.7109375" style="2" customWidth="1"/>
    <col min="13258" max="13258" width="4" style="2" customWidth="1"/>
    <col min="13259" max="13260" width="5.7109375" style="2" customWidth="1"/>
    <col min="13261" max="13491" width="7.85546875" style="2"/>
    <col min="13492" max="13492" width="12.140625" style="2" customWidth="1"/>
    <col min="13493" max="13493" width="4" style="2" customWidth="1"/>
    <col min="13494" max="13495" width="5.7109375" style="2" customWidth="1"/>
    <col min="13496" max="13496" width="4" style="2" customWidth="1"/>
    <col min="13497" max="13498" width="5.7109375" style="2" customWidth="1"/>
    <col min="13499" max="13499" width="4" style="2" customWidth="1"/>
    <col min="13500" max="13501" width="5.7109375" style="2" customWidth="1"/>
    <col min="13502" max="13502" width="4" style="2" customWidth="1"/>
    <col min="13503" max="13504" width="5.7109375" style="2" customWidth="1"/>
    <col min="13505" max="13505" width="4" style="2" customWidth="1"/>
    <col min="13506" max="13507" width="5.7109375" style="2" customWidth="1"/>
    <col min="13508" max="13508" width="4" style="2" customWidth="1"/>
    <col min="13509" max="13510" width="5.7109375" style="2" customWidth="1"/>
    <col min="13511" max="13511" width="4" style="2" customWidth="1"/>
    <col min="13512" max="13513" width="5.7109375" style="2" customWidth="1"/>
    <col min="13514" max="13514" width="4" style="2" customWidth="1"/>
    <col min="13515" max="13516" width="5.7109375" style="2" customWidth="1"/>
    <col min="13517" max="13747" width="7.85546875" style="2"/>
    <col min="13748" max="13748" width="12.140625" style="2" customWidth="1"/>
    <col min="13749" max="13749" width="4" style="2" customWidth="1"/>
    <col min="13750" max="13751" width="5.7109375" style="2" customWidth="1"/>
    <col min="13752" max="13752" width="4" style="2" customWidth="1"/>
    <col min="13753" max="13754" width="5.7109375" style="2" customWidth="1"/>
    <col min="13755" max="13755" width="4" style="2" customWidth="1"/>
    <col min="13756" max="13757" width="5.7109375" style="2" customWidth="1"/>
    <col min="13758" max="13758" width="4" style="2" customWidth="1"/>
    <col min="13759" max="13760" width="5.7109375" style="2" customWidth="1"/>
    <col min="13761" max="13761" width="4" style="2" customWidth="1"/>
    <col min="13762" max="13763" width="5.7109375" style="2" customWidth="1"/>
    <col min="13764" max="13764" width="4" style="2" customWidth="1"/>
    <col min="13765" max="13766" width="5.7109375" style="2" customWidth="1"/>
    <col min="13767" max="13767" width="4" style="2" customWidth="1"/>
    <col min="13768" max="13769" width="5.7109375" style="2" customWidth="1"/>
    <col min="13770" max="13770" width="4" style="2" customWidth="1"/>
    <col min="13771" max="13772" width="5.7109375" style="2" customWidth="1"/>
    <col min="13773" max="14003" width="7.85546875" style="2"/>
    <col min="14004" max="14004" width="12.140625" style="2" customWidth="1"/>
    <col min="14005" max="14005" width="4" style="2" customWidth="1"/>
    <col min="14006" max="14007" width="5.7109375" style="2" customWidth="1"/>
    <col min="14008" max="14008" width="4" style="2" customWidth="1"/>
    <col min="14009" max="14010" width="5.7109375" style="2" customWidth="1"/>
    <col min="14011" max="14011" width="4" style="2" customWidth="1"/>
    <col min="14012" max="14013" width="5.7109375" style="2" customWidth="1"/>
    <col min="14014" max="14014" width="4" style="2" customWidth="1"/>
    <col min="14015" max="14016" width="5.7109375" style="2" customWidth="1"/>
    <col min="14017" max="14017" width="4" style="2" customWidth="1"/>
    <col min="14018" max="14019" width="5.7109375" style="2" customWidth="1"/>
    <col min="14020" max="14020" width="4" style="2" customWidth="1"/>
    <col min="14021" max="14022" width="5.7109375" style="2" customWidth="1"/>
    <col min="14023" max="14023" width="4" style="2" customWidth="1"/>
    <col min="14024" max="14025" width="5.7109375" style="2" customWidth="1"/>
    <col min="14026" max="14026" width="4" style="2" customWidth="1"/>
    <col min="14027" max="14028" width="5.7109375" style="2" customWidth="1"/>
    <col min="14029" max="14259" width="7.85546875" style="2"/>
    <col min="14260" max="14260" width="12.140625" style="2" customWidth="1"/>
    <col min="14261" max="14261" width="4" style="2" customWidth="1"/>
    <col min="14262" max="14263" width="5.7109375" style="2" customWidth="1"/>
    <col min="14264" max="14264" width="4" style="2" customWidth="1"/>
    <col min="14265" max="14266" width="5.7109375" style="2" customWidth="1"/>
    <col min="14267" max="14267" width="4" style="2" customWidth="1"/>
    <col min="14268" max="14269" width="5.7109375" style="2" customWidth="1"/>
    <col min="14270" max="14270" width="4" style="2" customWidth="1"/>
    <col min="14271" max="14272" width="5.7109375" style="2" customWidth="1"/>
    <col min="14273" max="14273" width="4" style="2" customWidth="1"/>
    <col min="14274" max="14275" width="5.7109375" style="2" customWidth="1"/>
    <col min="14276" max="14276" width="4" style="2" customWidth="1"/>
    <col min="14277" max="14278" width="5.7109375" style="2" customWidth="1"/>
    <col min="14279" max="14279" width="4" style="2" customWidth="1"/>
    <col min="14280" max="14281" width="5.7109375" style="2" customWidth="1"/>
    <col min="14282" max="14282" width="4" style="2" customWidth="1"/>
    <col min="14283" max="14284" width="5.7109375" style="2" customWidth="1"/>
    <col min="14285" max="14515" width="7.85546875" style="2"/>
    <col min="14516" max="14516" width="12.140625" style="2" customWidth="1"/>
    <col min="14517" max="14517" width="4" style="2" customWidth="1"/>
    <col min="14518" max="14519" width="5.7109375" style="2" customWidth="1"/>
    <col min="14520" max="14520" width="4" style="2" customWidth="1"/>
    <col min="14521" max="14522" width="5.7109375" style="2" customWidth="1"/>
    <col min="14523" max="14523" width="4" style="2" customWidth="1"/>
    <col min="14524" max="14525" width="5.7109375" style="2" customWidth="1"/>
    <col min="14526" max="14526" width="4" style="2" customWidth="1"/>
    <col min="14527" max="14528" width="5.7109375" style="2" customWidth="1"/>
    <col min="14529" max="14529" width="4" style="2" customWidth="1"/>
    <col min="14530" max="14531" width="5.7109375" style="2" customWidth="1"/>
    <col min="14532" max="14532" width="4" style="2" customWidth="1"/>
    <col min="14533" max="14534" width="5.7109375" style="2" customWidth="1"/>
    <col min="14535" max="14535" width="4" style="2" customWidth="1"/>
    <col min="14536" max="14537" width="5.7109375" style="2" customWidth="1"/>
    <col min="14538" max="14538" width="4" style="2" customWidth="1"/>
    <col min="14539" max="14540" width="5.7109375" style="2" customWidth="1"/>
    <col min="14541" max="14771" width="7.85546875" style="2"/>
    <col min="14772" max="14772" width="12.140625" style="2" customWidth="1"/>
    <col min="14773" max="14773" width="4" style="2" customWidth="1"/>
    <col min="14774" max="14775" width="5.7109375" style="2" customWidth="1"/>
    <col min="14776" max="14776" width="4" style="2" customWidth="1"/>
    <col min="14777" max="14778" width="5.7109375" style="2" customWidth="1"/>
    <col min="14779" max="14779" width="4" style="2" customWidth="1"/>
    <col min="14780" max="14781" width="5.7109375" style="2" customWidth="1"/>
    <col min="14782" max="14782" width="4" style="2" customWidth="1"/>
    <col min="14783" max="14784" width="5.7109375" style="2" customWidth="1"/>
    <col min="14785" max="14785" width="4" style="2" customWidth="1"/>
    <col min="14786" max="14787" width="5.7109375" style="2" customWidth="1"/>
    <col min="14788" max="14788" width="4" style="2" customWidth="1"/>
    <col min="14789" max="14790" width="5.7109375" style="2" customWidth="1"/>
    <col min="14791" max="14791" width="4" style="2" customWidth="1"/>
    <col min="14792" max="14793" width="5.7109375" style="2" customWidth="1"/>
    <col min="14794" max="14794" width="4" style="2" customWidth="1"/>
    <col min="14795" max="14796" width="5.7109375" style="2" customWidth="1"/>
    <col min="14797" max="15027" width="7.85546875" style="2"/>
    <col min="15028" max="15028" width="12.140625" style="2" customWidth="1"/>
    <col min="15029" max="15029" width="4" style="2" customWidth="1"/>
    <col min="15030" max="15031" width="5.7109375" style="2" customWidth="1"/>
    <col min="15032" max="15032" width="4" style="2" customWidth="1"/>
    <col min="15033" max="15034" width="5.7109375" style="2" customWidth="1"/>
    <col min="15035" max="15035" width="4" style="2" customWidth="1"/>
    <col min="15036" max="15037" width="5.7109375" style="2" customWidth="1"/>
    <col min="15038" max="15038" width="4" style="2" customWidth="1"/>
    <col min="15039" max="15040" width="5.7109375" style="2" customWidth="1"/>
    <col min="15041" max="15041" width="4" style="2" customWidth="1"/>
    <col min="15042" max="15043" width="5.7109375" style="2" customWidth="1"/>
    <col min="15044" max="15044" width="4" style="2" customWidth="1"/>
    <col min="15045" max="15046" width="5.7109375" style="2" customWidth="1"/>
    <col min="15047" max="15047" width="4" style="2" customWidth="1"/>
    <col min="15048" max="15049" width="5.7109375" style="2" customWidth="1"/>
    <col min="15050" max="15050" width="4" style="2" customWidth="1"/>
    <col min="15051" max="15052" width="5.7109375" style="2" customWidth="1"/>
    <col min="15053" max="15283" width="7.85546875" style="2"/>
    <col min="15284" max="15284" width="12.140625" style="2" customWidth="1"/>
    <col min="15285" max="15285" width="4" style="2" customWidth="1"/>
    <col min="15286" max="15287" width="5.7109375" style="2" customWidth="1"/>
    <col min="15288" max="15288" width="4" style="2" customWidth="1"/>
    <col min="15289" max="15290" width="5.7109375" style="2" customWidth="1"/>
    <col min="15291" max="15291" width="4" style="2" customWidth="1"/>
    <col min="15292" max="15293" width="5.7109375" style="2" customWidth="1"/>
    <col min="15294" max="15294" width="4" style="2" customWidth="1"/>
    <col min="15295" max="15296" width="5.7109375" style="2" customWidth="1"/>
    <col min="15297" max="15297" width="4" style="2" customWidth="1"/>
    <col min="15298" max="15299" width="5.7109375" style="2" customWidth="1"/>
    <col min="15300" max="15300" width="4" style="2" customWidth="1"/>
    <col min="15301" max="15302" width="5.7109375" style="2" customWidth="1"/>
    <col min="15303" max="15303" width="4" style="2" customWidth="1"/>
    <col min="15304" max="15305" width="5.7109375" style="2" customWidth="1"/>
    <col min="15306" max="15306" width="4" style="2" customWidth="1"/>
    <col min="15307" max="15308" width="5.7109375" style="2" customWidth="1"/>
    <col min="15309" max="15539" width="7.85546875" style="2"/>
    <col min="15540" max="15540" width="12.140625" style="2" customWidth="1"/>
    <col min="15541" max="15541" width="4" style="2" customWidth="1"/>
    <col min="15542" max="15543" width="5.7109375" style="2" customWidth="1"/>
    <col min="15544" max="15544" width="4" style="2" customWidth="1"/>
    <col min="15545" max="15546" width="5.7109375" style="2" customWidth="1"/>
    <col min="15547" max="15547" width="4" style="2" customWidth="1"/>
    <col min="15548" max="15549" width="5.7109375" style="2" customWidth="1"/>
    <col min="15550" max="15550" width="4" style="2" customWidth="1"/>
    <col min="15551" max="15552" width="5.7109375" style="2" customWidth="1"/>
    <col min="15553" max="15553" width="4" style="2" customWidth="1"/>
    <col min="15554" max="15555" width="5.7109375" style="2" customWidth="1"/>
    <col min="15556" max="15556" width="4" style="2" customWidth="1"/>
    <col min="15557" max="15558" width="5.7109375" style="2" customWidth="1"/>
    <col min="15559" max="15559" width="4" style="2" customWidth="1"/>
    <col min="15560" max="15561" width="5.7109375" style="2" customWidth="1"/>
    <col min="15562" max="15562" width="4" style="2" customWidth="1"/>
    <col min="15563" max="15564" width="5.7109375" style="2" customWidth="1"/>
    <col min="15565" max="15795" width="7.85546875" style="2"/>
    <col min="15796" max="15796" width="12.140625" style="2" customWidth="1"/>
    <col min="15797" max="15797" width="4" style="2" customWidth="1"/>
    <col min="15798" max="15799" width="5.7109375" style="2" customWidth="1"/>
    <col min="15800" max="15800" width="4" style="2" customWidth="1"/>
    <col min="15801" max="15802" width="5.7109375" style="2" customWidth="1"/>
    <col min="15803" max="15803" width="4" style="2" customWidth="1"/>
    <col min="15804" max="15805" width="5.7109375" style="2" customWidth="1"/>
    <col min="15806" max="15806" width="4" style="2" customWidth="1"/>
    <col min="15807" max="15808" width="5.7109375" style="2" customWidth="1"/>
    <col min="15809" max="15809" width="4" style="2" customWidth="1"/>
    <col min="15810" max="15811" width="5.7109375" style="2" customWidth="1"/>
    <col min="15812" max="15812" width="4" style="2" customWidth="1"/>
    <col min="15813" max="15814" width="5.7109375" style="2" customWidth="1"/>
    <col min="15815" max="15815" width="4" style="2" customWidth="1"/>
    <col min="15816" max="15817" width="5.7109375" style="2" customWidth="1"/>
    <col min="15818" max="15818" width="4" style="2" customWidth="1"/>
    <col min="15819" max="15820" width="5.7109375" style="2" customWidth="1"/>
    <col min="15821" max="16051" width="7.85546875" style="2"/>
    <col min="16052" max="16052" width="12.140625" style="2" customWidth="1"/>
    <col min="16053" max="16053" width="4" style="2" customWidth="1"/>
    <col min="16054" max="16055" width="5.7109375" style="2" customWidth="1"/>
    <col min="16056" max="16056" width="4" style="2" customWidth="1"/>
    <col min="16057" max="16058" width="5.7109375" style="2" customWidth="1"/>
    <col min="16059" max="16059" width="4" style="2" customWidth="1"/>
    <col min="16060" max="16061" width="5.7109375" style="2" customWidth="1"/>
    <col min="16062" max="16062" width="4" style="2" customWidth="1"/>
    <col min="16063" max="16064" width="5.7109375" style="2" customWidth="1"/>
    <col min="16065" max="16065" width="4" style="2" customWidth="1"/>
    <col min="16066" max="16067" width="5.7109375" style="2" customWidth="1"/>
    <col min="16068" max="16068" width="4" style="2" customWidth="1"/>
    <col min="16069" max="16070" width="5.7109375" style="2" customWidth="1"/>
    <col min="16071" max="16071" width="4" style="2" customWidth="1"/>
    <col min="16072" max="16073" width="5.7109375" style="2" customWidth="1"/>
    <col min="16074" max="16074" width="4" style="2" customWidth="1"/>
    <col min="16075" max="16076" width="5.7109375" style="2" customWidth="1"/>
    <col min="16077" max="16384" width="7.85546875" style="2"/>
  </cols>
  <sheetData>
    <row r="1" spans="1:35" ht="12.75" x14ac:dyDescent="0.2">
      <c r="A1" s="1" t="s">
        <v>351</v>
      </c>
    </row>
    <row r="2" spans="1:35" ht="15.75" x14ac:dyDescent="0.25">
      <c r="A2" s="4" t="s">
        <v>0</v>
      </c>
    </row>
    <row r="3" spans="1:35" ht="12.75" x14ac:dyDescent="0.2">
      <c r="A3" s="5" t="s">
        <v>1</v>
      </c>
    </row>
    <row r="6" spans="1:35" s="6" customFormat="1" ht="15" x14ac:dyDescent="0.25">
      <c r="A6" s="1" t="s">
        <v>352</v>
      </c>
      <c r="D6" s="12"/>
      <c r="G6" s="10"/>
      <c r="J6" s="10"/>
      <c r="M6" s="10"/>
      <c r="P6" s="10"/>
      <c r="S6" s="10"/>
      <c r="V6" s="10"/>
      <c r="Y6" s="10"/>
      <c r="AB6" s="10"/>
      <c r="AE6" s="10"/>
      <c r="AH6" s="10"/>
      <c r="AI6" s="7"/>
    </row>
    <row r="7" spans="1:35" s="6" customFormat="1" x14ac:dyDescent="0.2">
      <c r="D7" s="10"/>
      <c r="G7" s="10"/>
      <c r="J7" s="10"/>
      <c r="M7" s="10"/>
      <c r="P7" s="10"/>
      <c r="S7" s="10"/>
      <c r="V7" s="10"/>
      <c r="Y7" s="10"/>
      <c r="AB7" s="10"/>
      <c r="AE7" s="10"/>
      <c r="AH7" s="10"/>
      <c r="AI7" s="7"/>
    </row>
    <row r="8" spans="1:35" x14ac:dyDescent="0.2">
      <c r="C8" s="34" t="s">
        <v>353</v>
      </c>
      <c r="D8" s="34"/>
      <c r="E8" s="9"/>
      <c r="F8" s="34" t="s">
        <v>360</v>
      </c>
      <c r="G8" s="34"/>
      <c r="H8" s="9"/>
      <c r="I8" s="34" t="s">
        <v>361</v>
      </c>
      <c r="J8" s="34"/>
      <c r="K8" s="9"/>
      <c r="L8" s="34" t="s">
        <v>363</v>
      </c>
      <c r="M8" s="34"/>
      <c r="N8" s="9"/>
      <c r="O8" s="34" t="s">
        <v>365</v>
      </c>
      <c r="P8" s="34"/>
      <c r="Q8" s="9"/>
      <c r="R8" s="34" t="s">
        <v>367</v>
      </c>
      <c r="S8" s="34"/>
      <c r="T8" s="9"/>
      <c r="U8" s="34" t="s">
        <v>369</v>
      </c>
      <c r="V8" s="34"/>
      <c r="W8" s="9"/>
      <c r="X8" s="34" t="s">
        <v>371</v>
      </c>
      <c r="Y8" s="34"/>
      <c r="Z8" s="9"/>
      <c r="AA8" s="34" t="s">
        <v>2</v>
      </c>
      <c r="AB8" s="34"/>
      <c r="AC8" s="9"/>
      <c r="AD8" s="34" t="s">
        <v>3</v>
      </c>
      <c r="AE8" s="34"/>
      <c r="AF8" s="9"/>
      <c r="AG8" s="35" t="s">
        <v>4</v>
      </c>
      <c r="AH8" s="35"/>
      <c r="AI8" s="10"/>
    </row>
    <row r="9" spans="1:35" x14ac:dyDescent="0.2">
      <c r="C9" s="34" t="s">
        <v>354</v>
      </c>
      <c r="D9" s="34"/>
      <c r="E9" s="6"/>
      <c r="F9" s="34" t="s">
        <v>355</v>
      </c>
      <c r="G9" s="34"/>
      <c r="I9" s="34" t="s">
        <v>362</v>
      </c>
      <c r="J9" s="34"/>
      <c r="K9" s="9"/>
      <c r="L9" s="34" t="s">
        <v>364</v>
      </c>
      <c r="M9" s="34"/>
      <c r="N9" s="9"/>
      <c r="O9" s="34" t="s">
        <v>366</v>
      </c>
      <c r="P9" s="34"/>
      <c r="Q9" s="9"/>
      <c r="R9" s="34" t="s">
        <v>368</v>
      </c>
      <c r="S9" s="34"/>
      <c r="T9" s="9"/>
      <c r="U9" s="34" t="s">
        <v>370</v>
      </c>
      <c r="V9" s="34"/>
      <c r="W9" s="9"/>
      <c r="X9" s="34" t="s">
        <v>372</v>
      </c>
      <c r="Y9" s="34"/>
      <c r="Z9" s="9"/>
      <c r="AC9" s="9"/>
      <c r="AF9" s="9"/>
      <c r="AI9" s="9"/>
    </row>
    <row r="10" spans="1:35" x14ac:dyDescent="0.2">
      <c r="D10" s="2"/>
      <c r="E10" s="6"/>
      <c r="F10" s="34" t="s">
        <v>6</v>
      </c>
      <c r="G10" s="34"/>
      <c r="I10" s="34" t="s">
        <v>86</v>
      </c>
      <c r="J10" s="34"/>
      <c r="K10" s="9"/>
      <c r="L10" s="34" t="s">
        <v>7</v>
      </c>
      <c r="M10" s="34"/>
      <c r="N10" s="9"/>
      <c r="O10" s="34" t="s">
        <v>272</v>
      </c>
      <c r="P10" s="34"/>
      <c r="Q10" s="9"/>
      <c r="R10" s="34" t="s">
        <v>86</v>
      </c>
      <c r="S10" s="34"/>
      <c r="T10" s="9"/>
      <c r="U10" s="34" t="s">
        <v>86</v>
      </c>
      <c r="V10" s="34"/>
      <c r="W10" s="9"/>
      <c r="X10" s="34" t="s">
        <v>86</v>
      </c>
      <c r="Y10" s="34"/>
      <c r="Z10" s="9"/>
      <c r="AC10" s="9"/>
      <c r="AF10" s="9"/>
      <c r="AI10" s="9"/>
    </row>
    <row r="11" spans="1:35" x14ac:dyDescent="0.2">
      <c r="A11" s="13" t="s">
        <v>9</v>
      </c>
      <c r="B11" s="14"/>
      <c r="C11" s="8" t="s">
        <v>10</v>
      </c>
      <c r="D11" s="15" t="s">
        <v>11</v>
      </c>
      <c r="E11" s="13"/>
      <c r="F11" s="8" t="s">
        <v>10</v>
      </c>
      <c r="G11" s="15" t="s">
        <v>11</v>
      </c>
      <c r="H11" s="13"/>
      <c r="I11" s="8" t="s">
        <v>10</v>
      </c>
      <c r="J11" s="15" t="s">
        <v>11</v>
      </c>
      <c r="K11" s="13"/>
      <c r="L11" s="8" t="s">
        <v>10</v>
      </c>
      <c r="M11" s="15" t="s">
        <v>11</v>
      </c>
      <c r="N11" s="13"/>
      <c r="O11" s="8" t="s">
        <v>10</v>
      </c>
      <c r="P11" s="15" t="s">
        <v>11</v>
      </c>
      <c r="Q11" s="13"/>
      <c r="R11" s="8" t="s">
        <v>10</v>
      </c>
      <c r="S11" s="15" t="s">
        <v>11</v>
      </c>
      <c r="T11" s="13"/>
      <c r="U11" s="8" t="s">
        <v>10</v>
      </c>
      <c r="V11" s="15" t="s">
        <v>11</v>
      </c>
      <c r="W11" s="13"/>
      <c r="X11" s="8" t="s">
        <v>10</v>
      </c>
      <c r="Y11" s="15" t="s">
        <v>11</v>
      </c>
      <c r="Z11" s="13"/>
      <c r="AA11" s="8" t="s">
        <v>10</v>
      </c>
      <c r="AB11" s="15" t="s">
        <v>11</v>
      </c>
      <c r="AC11" s="13"/>
      <c r="AD11" s="8" t="s">
        <v>10</v>
      </c>
      <c r="AE11" s="15" t="s">
        <v>11</v>
      </c>
      <c r="AF11" s="13"/>
      <c r="AG11" s="8" t="s">
        <v>10</v>
      </c>
      <c r="AH11" s="15" t="s">
        <v>11</v>
      </c>
      <c r="AI11" s="2"/>
    </row>
    <row r="12" spans="1:35" x14ac:dyDescent="0.2">
      <c r="A12" s="19" t="s">
        <v>410</v>
      </c>
      <c r="AI12" s="2"/>
    </row>
    <row r="13" spans="1:35" x14ac:dyDescent="0.2">
      <c r="A13" s="13" t="s">
        <v>13</v>
      </c>
      <c r="B13" s="14"/>
      <c r="C13" s="13"/>
      <c r="D13" s="16"/>
      <c r="E13" s="13"/>
      <c r="F13" s="13"/>
      <c r="G13" s="16"/>
      <c r="H13" s="13"/>
      <c r="I13" s="13"/>
      <c r="J13" s="16"/>
      <c r="K13" s="13"/>
      <c r="L13" s="13"/>
      <c r="M13" s="16"/>
      <c r="N13" s="13"/>
      <c r="O13" s="13"/>
      <c r="P13" s="16"/>
      <c r="Q13" s="13"/>
      <c r="R13" s="13"/>
      <c r="S13" s="16"/>
      <c r="T13" s="13"/>
      <c r="U13" s="13"/>
      <c r="V13" s="16"/>
      <c r="W13" s="13"/>
      <c r="X13" s="13"/>
      <c r="Y13" s="16"/>
      <c r="Z13" s="13"/>
      <c r="AA13" s="13"/>
      <c r="AB13" s="16"/>
      <c r="AC13" s="13"/>
      <c r="AD13" s="13"/>
      <c r="AE13" s="16"/>
      <c r="AF13" s="13"/>
      <c r="AG13" s="13"/>
      <c r="AH13" s="16"/>
      <c r="AI13" s="2"/>
    </row>
    <row r="14" spans="1:35" x14ac:dyDescent="0.2">
      <c r="A14" s="19" t="s">
        <v>409</v>
      </c>
      <c r="AI14" s="2"/>
    </row>
    <row r="15" spans="1:35" x14ac:dyDescent="0.2">
      <c r="A15" s="13" t="s">
        <v>17</v>
      </c>
      <c r="B15" s="13"/>
      <c r="C15" s="13">
        <v>1111</v>
      </c>
      <c r="D15" s="16">
        <v>1.8357264420614334</v>
      </c>
      <c r="E15" s="13"/>
      <c r="F15" s="13">
        <v>30337</v>
      </c>
      <c r="G15" s="16">
        <v>50.126402405776503</v>
      </c>
      <c r="H15" s="13"/>
      <c r="I15" s="13">
        <v>378</v>
      </c>
      <c r="J15" s="16">
        <v>0.62457659324862447</v>
      </c>
      <c r="K15" s="13"/>
      <c r="L15" s="13">
        <v>20466</v>
      </c>
      <c r="M15" s="16">
        <v>33.816361263032668</v>
      </c>
      <c r="N15" s="13"/>
      <c r="O15" s="13">
        <v>4384</v>
      </c>
      <c r="P15" s="16">
        <v>7.2437666264602365</v>
      </c>
      <c r="Q15" s="13"/>
      <c r="R15" s="13">
        <v>3199</v>
      </c>
      <c r="S15" s="16">
        <v>5.2857685761966922</v>
      </c>
      <c r="T15" s="13"/>
      <c r="U15" s="13">
        <v>188</v>
      </c>
      <c r="V15" s="16">
        <v>0.31063597759455397</v>
      </c>
      <c r="W15" s="13"/>
      <c r="X15" s="13">
        <v>458</v>
      </c>
      <c r="Y15" s="16">
        <v>0.75676211562928575</v>
      </c>
      <c r="Z15" s="13"/>
      <c r="AA15" s="13">
        <v>60521</v>
      </c>
      <c r="AB15" s="16">
        <v>94.802550165259476</v>
      </c>
      <c r="AC15" s="13"/>
      <c r="AD15" s="13">
        <v>3318</v>
      </c>
      <c r="AE15" s="16">
        <v>5.1974498347405191</v>
      </c>
      <c r="AF15" s="13"/>
      <c r="AG15" s="13">
        <v>63839</v>
      </c>
      <c r="AH15" s="16">
        <v>85.676132703457171</v>
      </c>
      <c r="AI15" s="2"/>
    </row>
    <row r="16" spans="1:35" x14ac:dyDescent="0.2">
      <c r="AI16" s="2"/>
    </row>
    <row r="17" spans="4:35" x14ac:dyDescent="0.2">
      <c r="AI17" s="2"/>
    </row>
    <row r="18" spans="4:35" x14ac:dyDescent="0.2">
      <c r="AI18" s="2"/>
    </row>
    <row r="19" spans="4:35" x14ac:dyDescent="0.2">
      <c r="AI19" s="2"/>
    </row>
    <row r="20" spans="4:35" x14ac:dyDescent="0.2">
      <c r="AI20" s="2"/>
    </row>
    <row r="21" spans="4:35" x14ac:dyDescent="0.2">
      <c r="AI21" s="2"/>
    </row>
    <row r="22" spans="4:35" x14ac:dyDescent="0.2">
      <c r="AI22" s="2"/>
    </row>
    <row r="23" spans="4:35" x14ac:dyDescent="0.2">
      <c r="AI23" s="2"/>
    </row>
    <row r="24" spans="4:35" x14ac:dyDescent="0.2">
      <c r="D24" s="2"/>
      <c r="G24" s="2"/>
      <c r="J24" s="2"/>
      <c r="M24" s="2"/>
      <c r="P24" s="2"/>
      <c r="S24" s="2"/>
      <c r="V24" s="2"/>
      <c r="Y24" s="2"/>
      <c r="AB24" s="2"/>
      <c r="AE24" s="2"/>
      <c r="AH24" s="2"/>
      <c r="AI24" s="2"/>
    </row>
    <row r="25" spans="4:35" x14ac:dyDescent="0.2">
      <c r="D25" s="2"/>
      <c r="G25" s="2"/>
      <c r="J25" s="2"/>
      <c r="M25" s="2"/>
      <c r="P25" s="2"/>
      <c r="S25" s="2"/>
      <c r="V25" s="2"/>
      <c r="Y25" s="2"/>
      <c r="AB25" s="2"/>
      <c r="AE25" s="2"/>
      <c r="AH25" s="2"/>
      <c r="AI25" s="2"/>
    </row>
  </sheetData>
  <mergeCells count="26">
    <mergeCell ref="C8:D8"/>
    <mergeCell ref="F8:G8"/>
    <mergeCell ref="I8:J8"/>
    <mergeCell ref="L8:M8"/>
    <mergeCell ref="O8:P8"/>
    <mergeCell ref="R10:S10"/>
    <mergeCell ref="U10:V10"/>
    <mergeCell ref="X10:Y10"/>
    <mergeCell ref="AG8:AH8"/>
    <mergeCell ref="F9:G9"/>
    <mergeCell ref="I9:J9"/>
    <mergeCell ref="L9:M9"/>
    <mergeCell ref="O9:P9"/>
    <mergeCell ref="R9:S9"/>
    <mergeCell ref="U9:V9"/>
    <mergeCell ref="X9:Y9"/>
    <mergeCell ref="AA8:AB8"/>
    <mergeCell ref="AD8:AE8"/>
    <mergeCell ref="U8:V8"/>
    <mergeCell ref="X8:Y8"/>
    <mergeCell ref="R8:S8"/>
    <mergeCell ref="C9:D9"/>
    <mergeCell ref="F10:G10"/>
    <mergeCell ref="I10:J10"/>
    <mergeCell ref="L10:M10"/>
    <mergeCell ref="O10:P10"/>
  </mergeCells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"/>
  <sheetViews>
    <sheetView zoomScaleNormal="100" workbookViewId="0"/>
  </sheetViews>
  <sheetFormatPr defaultColWidth="7.85546875" defaultRowHeight="11.25" x14ac:dyDescent="0.2"/>
  <cols>
    <col min="1" max="1" width="12.140625" style="2" customWidth="1"/>
    <col min="2" max="2" width="4" style="2" customWidth="1"/>
    <col min="3" max="3" width="5.7109375" style="2" customWidth="1"/>
    <col min="4" max="4" width="5.7109375" style="9" customWidth="1"/>
    <col min="5" max="5" width="4" style="2" customWidth="1"/>
    <col min="6" max="6" width="5.7109375" style="2" customWidth="1"/>
    <col min="7" max="7" width="5.7109375" style="9" customWidth="1"/>
    <col min="8" max="8" width="4" style="2" customWidth="1"/>
    <col min="9" max="9" width="5.7109375" style="2" customWidth="1"/>
    <col min="10" max="10" width="5.7109375" style="9" customWidth="1"/>
    <col min="11" max="11" width="4" style="2" customWidth="1"/>
    <col min="12" max="12" width="5.7109375" style="2" customWidth="1"/>
    <col min="13" max="13" width="5.7109375" style="9" customWidth="1"/>
    <col min="14" max="14" width="4" style="2" customWidth="1"/>
    <col min="15" max="15" width="5.7109375" style="2" customWidth="1"/>
    <col min="16" max="16" width="5.7109375" style="9" customWidth="1"/>
    <col min="17" max="17" width="4" style="2" customWidth="1"/>
    <col min="18" max="18" width="5.7109375" style="2" customWidth="1"/>
    <col min="19" max="19" width="5.7109375" style="9" customWidth="1"/>
    <col min="20" max="20" width="4" style="2" customWidth="1"/>
    <col min="21" max="21" width="5.7109375" style="2" customWidth="1"/>
    <col min="22" max="22" width="5.7109375" style="9" customWidth="1"/>
    <col min="23" max="23" width="4" style="2" customWidth="1"/>
    <col min="24" max="24" width="5.7109375" style="2" customWidth="1"/>
    <col min="25" max="25" width="5.7109375" style="9" customWidth="1"/>
    <col min="26" max="26" width="4" style="2" customWidth="1"/>
    <col min="27" max="27" width="5.7109375" style="2" customWidth="1"/>
    <col min="28" max="28" width="5.7109375" style="9" customWidth="1"/>
    <col min="29" max="29" width="4" style="2" customWidth="1"/>
    <col min="30" max="30" width="5.7109375" style="2" customWidth="1"/>
    <col min="31" max="31" width="5.7109375" style="9" customWidth="1"/>
    <col min="32" max="32" width="4" style="2" customWidth="1"/>
    <col min="33" max="33" width="5.7109375" style="2" customWidth="1"/>
    <col min="34" max="34" width="5.7109375" style="9" customWidth="1"/>
    <col min="35" max="35" width="7.85546875" style="3"/>
    <col min="36" max="171" width="7.85546875" style="2"/>
    <col min="172" max="172" width="12.140625" style="2" customWidth="1"/>
    <col min="173" max="173" width="4" style="2" customWidth="1"/>
    <col min="174" max="175" width="5.7109375" style="2" customWidth="1"/>
    <col min="176" max="176" width="4" style="2" customWidth="1"/>
    <col min="177" max="178" width="5.7109375" style="2" customWidth="1"/>
    <col min="179" max="179" width="4" style="2" customWidth="1"/>
    <col min="180" max="181" width="5.7109375" style="2" customWidth="1"/>
    <col min="182" max="182" width="4" style="2" customWidth="1"/>
    <col min="183" max="184" width="5.7109375" style="2" customWidth="1"/>
    <col min="185" max="185" width="4" style="2" customWidth="1"/>
    <col min="186" max="187" width="5.7109375" style="2" customWidth="1"/>
    <col min="188" max="188" width="4" style="2" customWidth="1"/>
    <col min="189" max="190" width="5.7109375" style="2" customWidth="1"/>
    <col min="191" max="191" width="4" style="2" customWidth="1"/>
    <col min="192" max="193" width="5.7109375" style="2" customWidth="1"/>
    <col min="194" max="194" width="4" style="2" customWidth="1"/>
    <col min="195" max="196" width="5.7109375" style="2" customWidth="1"/>
    <col min="197" max="427" width="7.85546875" style="2"/>
    <col min="428" max="428" width="12.140625" style="2" customWidth="1"/>
    <col min="429" max="429" width="4" style="2" customWidth="1"/>
    <col min="430" max="431" width="5.7109375" style="2" customWidth="1"/>
    <col min="432" max="432" width="4" style="2" customWidth="1"/>
    <col min="433" max="434" width="5.7109375" style="2" customWidth="1"/>
    <col min="435" max="435" width="4" style="2" customWidth="1"/>
    <col min="436" max="437" width="5.7109375" style="2" customWidth="1"/>
    <col min="438" max="438" width="4" style="2" customWidth="1"/>
    <col min="439" max="440" width="5.7109375" style="2" customWidth="1"/>
    <col min="441" max="441" width="4" style="2" customWidth="1"/>
    <col min="442" max="443" width="5.7109375" style="2" customWidth="1"/>
    <col min="444" max="444" width="4" style="2" customWidth="1"/>
    <col min="445" max="446" width="5.7109375" style="2" customWidth="1"/>
    <col min="447" max="447" width="4" style="2" customWidth="1"/>
    <col min="448" max="449" width="5.7109375" style="2" customWidth="1"/>
    <col min="450" max="450" width="4" style="2" customWidth="1"/>
    <col min="451" max="452" width="5.7109375" style="2" customWidth="1"/>
    <col min="453" max="683" width="7.85546875" style="2"/>
    <col min="684" max="684" width="12.140625" style="2" customWidth="1"/>
    <col min="685" max="685" width="4" style="2" customWidth="1"/>
    <col min="686" max="687" width="5.7109375" style="2" customWidth="1"/>
    <col min="688" max="688" width="4" style="2" customWidth="1"/>
    <col min="689" max="690" width="5.7109375" style="2" customWidth="1"/>
    <col min="691" max="691" width="4" style="2" customWidth="1"/>
    <col min="692" max="693" width="5.7109375" style="2" customWidth="1"/>
    <col min="694" max="694" width="4" style="2" customWidth="1"/>
    <col min="695" max="696" width="5.7109375" style="2" customWidth="1"/>
    <col min="697" max="697" width="4" style="2" customWidth="1"/>
    <col min="698" max="699" width="5.7109375" style="2" customWidth="1"/>
    <col min="700" max="700" width="4" style="2" customWidth="1"/>
    <col min="701" max="702" width="5.7109375" style="2" customWidth="1"/>
    <col min="703" max="703" width="4" style="2" customWidth="1"/>
    <col min="704" max="705" width="5.7109375" style="2" customWidth="1"/>
    <col min="706" max="706" width="4" style="2" customWidth="1"/>
    <col min="707" max="708" width="5.7109375" style="2" customWidth="1"/>
    <col min="709" max="939" width="7.85546875" style="2"/>
    <col min="940" max="940" width="12.140625" style="2" customWidth="1"/>
    <col min="941" max="941" width="4" style="2" customWidth="1"/>
    <col min="942" max="943" width="5.7109375" style="2" customWidth="1"/>
    <col min="944" max="944" width="4" style="2" customWidth="1"/>
    <col min="945" max="946" width="5.7109375" style="2" customWidth="1"/>
    <col min="947" max="947" width="4" style="2" customWidth="1"/>
    <col min="948" max="949" width="5.7109375" style="2" customWidth="1"/>
    <col min="950" max="950" width="4" style="2" customWidth="1"/>
    <col min="951" max="952" width="5.7109375" style="2" customWidth="1"/>
    <col min="953" max="953" width="4" style="2" customWidth="1"/>
    <col min="954" max="955" width="5.7109375" style="2" customWidth="1"/>
    <col min="956" max="956" width="4" style="2" customWidth="1"/>
    <col min="957" max="958" width="5.7109375" style="2" customWidth="1"/>
    <col min="959" max="959" width="4" style="2" customWidth="1"/>
    <col min="960" max="961" width="5.7109375" style="2" customWidth="1"/>
    <col min="962" max="962" width="4" style="2" customWidth="1"/>
    <col min="963" max="964" width="5.7109375" style="2" customWidth="1"/>
    <col min="965" max="1195" width="7.85546875" style="2"/>
    <col min="1196" max="1196" width="12.140625" style="2" customWidth="1"/>
    <col min="1197" max="1197" width="4" style="2" customWidth="1"/>
    <col min="1198" max="1199" width="5.7109375" style="2" customWidth="1"/>
    <col min="1200" max="1200" width="4" style="2" customWidth="1"/>
    <col min="1201" max="1202" width="5.7109375" style="2" customWidth="1"/>
    <col min="1203" max="1203" width="4" style="2" customWidth="1"/>
    <col min="1204" max="1205" width="5.7109375" style="2" customWidth="1"/>
    <col min="1206" max="1206" width="4" style="2" customWidth="1"/>
    <col min="1207" max="1208" width="5.7109375" style="2" customWidth="1"/>
    <col min="1209" max="1209" width="4" style="2" customWidth="1"/>
    <col min="1210" max="1211" width="5.7109375" style="2" customWidth="1"/>
    <col min="1212" max="1212" width="4" style="2" customWidth="1"/>
    <col min="1213" max="1214" width="5.7109375" style="2" customWidth="1"/>
    <col min="1215" max="1215" width="4" style="2" customWidth="1"/>
    <col min="1216" max="1217" width="5.7109375" style="2" customWidth="1"/>
    <col min="1218" max="1218" width="4" style="2" customWidth="1"/>
    <col min="1219" max="1220" width="5.7109375" style="2" customWidth="1"/>
    <col min="1221" max="1451" width="7.85546875" style="2"/>
    <col min="1452" max="1452" width="12.140625" style="2" customWidth="1"/>
    <col min="1453" max="1453" width="4" style="2" customWidth="1"/>
    <col min="1454" max="1455" width="5.7109375" style="2" customWidth="1"/>
    <col min="1456" max="1456" width="4" style="2" customWidth="1"/>
    <col min="1457" max="1458" width="5.7109375" style="2" customWidth="1"/>
    <col min="1459" max="1459" width="4" style="2" customWidth="1"/>
    <col min="1460" max="1461" width="5.7109375" style="2" customWidth="1"/>
    <col min="1462" max="1462" width="4" style="2" customWidth="1"/>
    <col min="1463" max="1464" width="5.7109375" style="2" customWidth="1"/>
    <col min="1465" max="1465" width="4" style="2" customWidth="1"/>
    <col min="1466" max="1467" width="5.7109375" style="2" customWidth="1"/>
    <col min="1468" max="1468" width="4" style="2" customWidth="1"/>
    <col min="1469" max="1470" width="5.7109375" style="2" customWidth="1"/>
    <col min="1471" max="1471" width="4" style="2" customWidth="1"/>
    <col min="1472" max="1473" width="5.7109375" style="2" customWidth="1"/>
    <col min="1474" max="1474" width="4" style="2" customWidth="1"/>
    <col min="1475" max="1476" width="5.7109375" style="2" customWidth="1"/>
    <col min="1477" max="1707" width="7.85546875" style="2"/>
    <col min="1708" max="1708" width="12.140625" style="2" customWidth="1"/>
    <col min="1709" max="1709" width="4" style="2" customWidth="1"/>
    <col min="1710" max="1711" width="5.7109375" style="2" customWidth="1"/>
    <col min="1712" max="1712" width="4" style="2" customWidth="1"/>
    <col min="1713" max="1714" width="5.7109375" style="2" customWidth="1"/>
    <col min="1715" max="1715" width="4" style="2" customWidth="1"/>
    <col min="1716" max="1717" width="5.7109375" style="2" customWidth="1"/>
    <col min="1718" max="1718" width="4" style="2" customWidth="1"/>
    <col min="1719" max="1720" width="5.7109375" style="2" customWidth="1"/>
    <col min="1721" max="1721" width="4" style="2" customWidth="1"/>
    <col min="1722" max="1723" width="5.7109375" style="2" customWidth="1"/>
    <col min="1724" max="1724" width="4" style="2" customWidth="1"/>
    <col min="1725" max="1726" width="5.7109375" style="2" customWidth="1"/>
    <col min="1727" max="1727" width="4" style="2" customWidth="1"/>
    <col min="1728" max="1729" width="5.7109375" style="2" customWidth="1"/>
    <col min="1730" max="1730" width="4" style="2" customWidth="1"/>
    <col min="1731" max="1732" width="5.7109375" style="2" customWidth="1"/>
    <col min="1733" max="1963" width="7.85546875" style="2"/>
    <col min="1964" max="1964" width="12.140625" style="2" customWidth="1"/>
    <col min="1965" max="1965" width="4" style="2" customWidth="1"/>
    <col min="1966" max="1967" width="5.7109375" style="2" customWidth="1"/>
    <col min="1968" max="1968" width="4" style="2" customWidth="1"/>
    <col min="1969" max="1970" width="5.7109375" style="2" customWidth="1"/>
    <col min="1971" max="1971" width="4" style="2" customWidth="1"/>
    <col min="1972" max="1973" width="5.7109375" style="2" customWidth="1"/>
    <col min="1974" max="1974" width="4" style="2" customWidth="1"/>
    <col min="1975" max="1976" width="5.7109375" style="2" customWidth="1"/>
    <col min="1977" max="1977" width="4" style="2" customWidth="1"/>
    <col min="1978" max="1979" width="5.7109375" style="2" customWidth="1"/>
    <col min="1980" max="1980" width="4" style="2" customWidth="1"/>
    <col min="1981" max="1982" width="5.7109375" style="2" customWidth="1"/>
    <col min="1983" max="1983" width="4" style="2" customWidth="1"/>
    <col min="1984" max="1985" width="5.7109375" style="2" customWidth="1"/>
    <col min="1986" max="1986" width="4" style="2" customWidth="1"/>
    <col min="1987" max="1988" width="5.7109375" style="2" customWidth="1"/>
    <col min="1989" max="2219" width="7.85546875" style="2"/>
    <col min="2220" max="2220" width="12.140625" style="2" customWidth="1"/>
    <col min="2221" max="2221" width="4" style="2" customWidth="1"/>
    <col min="2222" max="2223" width="5.7109375" style="2" customWidth="1"/>
    <col min="2224" max="2224" width="4" style="2" customWidth="1"/>
    <col min="2225" max="2226" width="5.7109375" style="2" customWidth="1"/>
    <col min="2227" max="2227" width="4" style="2" customWidth="1"/>
    <col min="2228" max="2229" width="5.7109375" style="2" customWidth="1"/>
    <col min="2230" max="2230" width="4" style="2" customWidth="1"/>
    <col min="2231" max="2232" width="5.7109375" style="2" customWidth="1"/>
    <col min="2233" max="2233" width="4" style="2" customWidth="1"/>
    <col min="2234" max="2235" width="5.7109375" style="2" customWidth="1"/>
    <col min="2236" max="2236" width="4" style="2" customWidth="1"/>
    <col min="2237" max="2238" width="5.7109375" style="2" customWidth="1"/>
    <col min="2239" max="2239" width="4" style="2" customWidth="1"/>
    <col min="2240" max="2241" width="5.7109375" style="2" customWidth="1"/>
    <col min="2242" max="2242" width="4" style="2" customWidth="1"/>
    <col min="2243" max="2244" width="5.7109375" style="2" customWidth="1"/>
    <col min="2245" max="2475" width="7.85546875" style="2"/>
    <col min="2476" max="2476" width="12.140625" style="2" customWidth="1"/>
    <col min="2477" max="2477" width="4" style="2" customWidth="1"/>
    <col min="2478" max="2479" width="5.7109375" style="2" customWidth="1"/>
    <col min="2480" max="2480" width="4" style="2" customWidth="1"/>
    <col min="2481" max="2482" width="5.7109375" style="2" customWidth="1"/>
    <col min="2483" max="2483" width="4" style="2" customWidth="1"/>
    <col min="2484" max="2485" width="5.7109375" style="2" customWidth="1"/>
    <col min="2486" max="2486" width="4" style="2" customWidth="1"/>
    <col min="2487" max="2488" width="5.7109375" style="2" customWidth="1"/>
    <col min="2489" max="2489" width="4" style="2" customWidth="1"/>
    <col min="2490" max="2491" width="5.7109375" style="2" customWidth="1"/>
    <col min="2492" max="2492" width="4" style="2" customWidth="1"/>
    <col min="2493" max="2494" width="5.7109375" style="2" customWidth="1"/>
    <col min="2495" max="2495" width="4" style="2" customWidth="1"/>
    <col min="2496" max="2497" width="5.7109375" style="2" customWidth="1"/>
    <col min="2498" max="2498" width="4" style="2" customWidth="1"/>
    <col min="2499" max="2500" width="5.7109375" style="2" customWidth="1"/>
    <col min="2501" max="2731" width="7.85546875" style="2"/>
    <col min="2732" max="2732" width="12.140625" style="2" customWidth="1"/>
    <col min="2733" max="2733" width="4" style="2" customWidth="1"/>
    <col min="2734" max="2735" width="5.7109375" style="2" customWidth="1"/>
    <col min="2736" max="2736" width="4" style="2" customWidth="1"/>
    <col min="2737" max="2738" width="5.7109375" style="2" customWidth="1"/>
    <col min="2739" max="2739" width="4" style="2" customWidth="1"/>
    <col min="2740" max="2741" width="5.7109375" style="2" customWidth="1"/>
    <col min="2742" max="2742" width="4" style="2" customWidth="1"/>
    <col min="2743" max="2744" width="5.7109375" style="2" customWidth="1"/>
    <col min="2745" max="2745" width="4" style="2" customWidth="1"/>
    <col min="2746" max="2747" width="5.7109375" style="2" customWidth="1"/>
    <col min="2748" max="2748" width="4" style="2" customWidth="1"/>
    <col min="2749" max="2750" width="5.7109375" style="2" customWidth="1"/>
    <col min="2751" max="2751" width="4" style="2" customWidth="1"/>
    <col min="2752" max="2753" width="5.7109375" style="2" customWidth="1"/>
    <col min="2754" max="2754" width="4" style="2" customWidth="1"/>
    <col min="2755" max="2756" width="5.7109375" style="2" customWidth="1"/>
    <col min="2757" max="2987" width="7.85546875" style="2"/>
    <col min="2988" max="2988" width="12.140625" style="2" customWidth="1"/>
    <col min="2989" max="2989" width="4" style="2" customWidth="1"/>
    <col min="2990" max="2991" width="5.7109375" style="2" customWidth="1"/>
    <col min="2992" max="2992" width="4" style="2" customWidth="1"/>
    <col min="2993" max="2994" width="5.7109375" style="2" customWidth="1"/>
    <col min="2995" max="2995" width="4" style="2" customWidth="1"/>
    <col min="2996" max="2997" width="5.7109375" style="2" customWidth="1"/>
    <col min="2998" max="2998" width="4" style="2" customWidth="1"/>
    <col min="2999" max="3000" width="5.7109375" style="2" customWidth="1"/>
    <col min="3001" max="3001" width="4" style="2" customWidth="1"/>
    <col min="3002" max="3003" width="5.7109375" style="2" customWidth="1"/>
    <col min="3004" max="3004" width="4" style="2" customWidth="1"/>
    <col min="3005" max="3006" width="5.7109375" style="2" customWidth="1"/>
    <col min="3007" max="3007" width="4" style="2" customWidth="1"/>
    <col min="3008" max="3009" width="5.7109375" style="2" customWidth="1"/>
    <col min="3010" max="3010" width="4" style="2" customWidth="1"/>
    <col min="3011" max="3012" width="5.7109375" style="2" customWidth="1"/>
    <col min="3013" max="3243" width="7.85546875" style="2"/>
    <col min="3244" max="3244" width="12.140625" style="2" customWidth="1"/>
    <col min="3245" max="3245" width="4" style="2" customWidth="1"/>
    <col min="3246" max="3247" width="5.7109375" style="2" customWidth="1"/>
    <col min="3248" max="3248" width="4" style="2" customWidth="1"/>
    <col min="3249" max="3250" width="5.7109375" style="2" customWidth="1"/>
    <col min="3251" max="3251" width="4" style="2" customWidth="1"/>
    <col min="3252" max="3253" width="5.7109375" style="2" customWidth="1"/>
    <col min="3254" max="3254" width="4" style="2" customWidth="1"/>
    <col min="3255" max="3256" width="5.7109375" style="2" customWidth="1"/>
    <col min="3257" max="3257" width="4" style="2" customWidth="1"/>
    <col min="3258" max="3259" width="5.7109375" style="2" customWidth="1"/>
    <col min="3260" max="3260" width="4" style="2" customWidth="1"/>
    <col min="3261" max="3262" width="5.7109375" style="2" customWidth="1"/>
    <col min="3263" max="3263" width="4" style="2" customWidth="1"/>
    <col min="3264" max="3265" width="5.7109375" style="2" customWidth="1"/>
    <col min="3266" max="3266" width="4" style="2" customWidth="1"/>
    <col min="3267" max="3268" width="5.7109375" style="2" customWidth="1"/>
    <col min="3269" max="3499" width="7.85546875" style="2"/>
    <col min="3500" max="3500" width="12.140625" style="2" customWidth="1"/>
    <col min="3501" max="3501" width="4" style="2" customWidth="1"/>
    <col min="3502" max="3503" width="5.7109375" style="2" customWidth="1"/>
    <col min="3504" max="3504" width="4" style="2" customWidth="1"/>
    <col min="3505" max="3506" width="5.7109375" style="2" customWidth="1"/>
    <col min="3507" max="3507" width="4" style="2" customWidth="1"/>
    <col min="3508" max="3509" width="5.7109375" style="2" customWidth="1"/>
    <col min="3510" max="3510" width="4" style="2" customWidth="1"/>
    <col min="3511" max="3512" width="5.7109375" style="2" customWidth="1"/>
    <col min="3513" max="3513" width="4" style="2" customWidth="1"/>
    <col min="3514" max="3515" width="5.7109375" style="2" customWidth="1"/>
    <col min="3516" max="3516" width="4" style="2" customWidth="1"/>
    <col min="3517" max="3518" width="5.7109375" style="2" customWidth="1"/>
    <col min="3519" max="3519" width="4" style="2" customWidth="1"/>
    <col min="3520" max="3521" width="5.7109375" style="2" customWidth="1"/>
    <col min="3522" max="3522" width="4" style="2" customWidth="1"/>
    <col min="3523" max="3524" width="5.7109375" style="2" customWidth="1"/>
    <col min="3525" max="3755" width="7.85546875" style="2"/>
    <col min="3756" max="3756" width="12.140625" style="2" customWidth="1"/>
    <col min="3757" max="3757" width="4" style="2" customWidth="1"/>
    <col min="3758" max="3759" width="5.7109375" style="2" customWidth="1"/>
    <col min="3760" max="3760" width="4" style="2" customWidth="1"/>
    <col min="3761" max="3762" width="5.7109375" style="2" customWidth="1"/>
    <col min="3763" max="3763" width="4" style="2" customWidth="1"/>
    <col min="3764" max="3765" width="5.7109375" style="2" customWidth="1"/>
    <col min="3766" max="3766" width="4" style="2" customWidth="1"/>
    <col min="3767" max="3768" width="5.7109375" style="2" customWidth="1"/>
    <col min="3769" max="3769" width="4" style="2" customWidth="1"/>
    <col min="3770" max="3771" width="5.7109375" style="2" customWidth="1"/>
    <col min="3772" max="3772" width="4" style="2" customWidth="1"/>
    <col min="3773" max="3774" width="5.7109375" style="2" customWidth="1"/>
    <col min="3775" max="3775" width="4" style="2" customWidth="1"/>
    <col min="3776" max="3777" width="5.7109375" style="2" customWidth="1"/>
    <col min="3778" max="3778" width="4" style="2" customWidth="1"/>
    <col min="3779" max="3780" width="5.7109375" style="2" customWidth="1"/>
    <col min="3781" max="4011" width="7.85546875" style="2"/>
    <col min="4012" max="4012" width="12.140625" style="2" customWidth="1"/>
    <col min="4013" max="4013" width="4" style="2" customWidth="1"/>
    <col min="4014" max="4015" width="5.7109375" style="2" customWidth="1"/>
    <col min="4016" max="4016" width="4" style="2" customWidth="1"/>
    <col min="4017" max="4018" width="5.7109375" style="2" customWidth="1"/>
    <col min="4019" max="4019" width="4" style="2" customWidth="1"/>
    <col min="4020" max="4021" width="5.7109375" style="2" customWidth="1"/>
    <col min="4022" max="4022" width="4" style="2" customWidth="1"/>
    <col min="4023" max="4024" width="5.7109375" style="2" customWidth="1"/>
    <col min="4025" max="4025" width="4" style="2" customWidth="1"/>
    <col min="4026" max="4027" width="5.7109375" style="2" customWidth="1"/>
    <col min="4028" max="4028" width="4" style="2" customWidth="1"/>
    <col min="4029" max="4030" width="5.7109375" style="2" customWidth="1"/>
    <col min="4031" max="4031" width="4" style="2" customWidth="1"/>
    <col min="4032" max="4033" width="5.7109375" style="2" customWidth="1"/>
    <col min="4034" max="4034" width="4" style="2" customWidth="1"/>
    <col min="4035" max="4036" width="5.7109375" style="2" customWidth="1"/>
    <col min="4037" max="4267" width="7.85546875" style="2"/>
    <col min="4268" max="4268" width="12.140625" style="2" customWidth="1"/>
    <col min="4269" max="4269" width="4" style="2" customWidth="1"/>
    <col min="4270" max="4271" width="5.7109375" style="2" customWidth="1"/>
    <col min="4272" max="4272" width="4" style="2" customWidth="1"/>
    <col min="4273" max="4274" width="5.7109375" style="2" customWidth="1"/>
    <col min="4275" max="4275" width="4" style="2" customWidth="1"/>
    <col min="4276" max="4277" width="5.7109375" style="2" customWidth="1"/>
    <col min="4278" max="4278" width="4" style="2" customWidth="1"/>
    <col min="4279" max="4280" width="5.7109375" style="2" customWidth="1"/>
    <col min="4281" max="4281" width="4" style="2" customWidth="1"/>
    <col min="4282" max="4283" width="5.7109375" style="2" customWidth="1"/>
    <col min="4284" max="4284" width="4" style="2" customWidth="1"/>
    <col min="4285" max="4286" width="5.7109375" style="2" customWidth="1"/>
    <col min="4287" max="4287" width="4" style="2" customWidth="1"/>
    <col min="4288" max="4289" width="5.7109375" style="2" customWidth="1"/>
    <col min="4290" max="4290" width="4" style="2" customWidth="1"/>
    <col min="4291" max="4292" width="5.7109375" style="2" customWidth="1"/>
    <col min="4293" max="4523" width="7.85546875" style="2"/>
    <col min="4524" max="4524" width="12.140625" style="2" customWidth="1"/>
    <col min="4525" max="4525" width="4" style="2" customWidth="1"/>
    <col min="4526" max="4527" width="5.7109375" style="2" customWidth="1"/>
    <col min="4528" max="4528" width="4" style="2" customWidth="1"/>
    <col min="4529" max="4530" width="5.7109375" style="2" customWidth="1"/>
    <col min="4531" max="4531" width="4" style="2" customWidth="1"/>
    <col min="4532" max="4533" width="5.7109375" style="2" customWidth="1"/>
    <col min="4534" max="4534" width="4" style="2" customWidth="1"/>
    <col min="4535" max="4536" width="5.7109375" style="2" customWidth="1"/>
    <col min="4537" max="4537" width="4" style="2" customWidth="1"/>
    <col min="4538" max="4539" width="5.7109375" style="2" customWidth="1"/>
    <col min="4540" max="4540" width="4" style="2" customWidth="1"/>
    <col min="4541" max="4542" width="5.7109375" style="2" customWidth="1"/>
    <col min="4543" max="4543" width="4" style="2" customWidth="1"/>
    <col min="4544" max="4545" width="5.7109375" style="2" customWidth="1"/>
    <col min="4546" max="4546" width="4" style="2" customWidth="1"/>
    <col min="4547" max="4548" width="5.7109375" style="2" customWidth="1"/>
    <col min="4549" max="4779" width="7.85546875" style="2"/>
    <col min="4780" max="4780" width="12.140625" style="2" customWidth="1"/>
    <col min="4781" max="4781" width="4" style="2" customWidth="1"/>
    <col min="4782" max="4783" width="5.7109375" style="2" customWidth="1"/>
    <col min="4784" max="4784" width="4" style="2" customWidth="1"/>
    <col min="4785" max="4786" width="5.7109375" style="2" customWidth="1"/>
    <col min="4787" max="4787" width="4" style="2" customWidth="1"/>
    <col min="4788" max="4789" width="5.7109375" style="2" customWidth="1"/>
    <col min="4790" max="4790" width="4" style="2" customWidth="1"/>
    <col min="4791" max="4792" width="5.7109375" style="2" customWidth="1"/>
    <col min="4793" max="4793" width="4" style="2" customWidth="1"/>
    <col min="4794" max="4795" width="5.7109375" style="2" customWidth="1"/>
    <col min="4796" max="4796" width="4" style="2" customWidth="1"/>
    <col min="4797" max="4798" width="5.7109375" style="2" customWidth="1"/>
    <col min="4799" max="4799" width="4" style="2" customWidth="1"/>
    <col min="4800" max="4801" width="5.7109375" style="2" customWidth="1"/>
    <col min="4802" max="4802" width="4" style="2" customWidth="1"/>
    <col min="4803" max="4804" width="5.7109375" style="2" customWidth="1"/>
    <col min="4805" max="5035" width="7.85546875" style="2"/>
    <col min="5036" max="5036" width="12.140625" style="2" customWidth="1"/>
    <col min="5037" max="5037" width="4" style="2" customWidth="1"/>
    <col min="5038" max="5039" width="5.7109375" style="2" customWidth="1"/>
    <col min="5040" max="5040" width="4" style="2" customWidth="1"/>
    <col min="5041" max="5042" width="5.7109375" style="2" customWidth="1"/>
    <col min="5043" max="5043" width="4" style="2" customWidth="1"/>
    <col min="5044" max="5045" width="5.7109375" style="2" customWidth="1"/>
    <col min="5046" max="5046" width="4" style="2" customWidth="1"/>
    <col min="5047" max="5048" width="5.7109375" style="2" customWidth="1"/>
    <col min="5049" max="5049" width="4" style="2" customWidth="1"/>
    <col min="5050" max="5051" width="5.7109375" style="2" customWidth="1"/>
    <col min="5052" max="5052" width="4" style="2" customWidth="1"/>
    <col min="5053" max="5054" width="5.7109375" style="2" customWidth="1"/>
    <col min="5055" max="5055" width="4" style="2" customWidth="1"/>
    <col min="5056" max="5057" width="5.7109375" style="2" customWidth="1"/>
    <col min="5058" max="5058" width="4" style="2" customWidth="1"/>
    <col min="5059" max="5060" width="5.7109375" style="2" customWidth="1"/>
    <col min="5061" max="5291" width="7.85546875" style="2"/>
    <col min="5292" max="5292" width="12.140625" style="2" customWidth="1"/>
    <col min="5293" max="5293" width="4" style="2" customWidth="1"/>
    <col min="5294" max="5295" width="5.7109375" style="2" customWidth="1"/>
    <col min="5296" max="5296" width="4" style="2" customWidth="1"/>
    <col min="5297" max="5298" width="5.7109375" style="2" customWidth="1"/>
    <col min="5299" max="5299" width="4" style="2" customWidth="1"/>
    <col min="5300" max="5301" width="5.7109375" style="2" customWidth="1"/>
    <col min="5302" max="5302" width="4" style="2" customWidth="1"/>
    <col min="5303" max="5304" width="5.7109375" style="2" customWidth="1"/>
    <col min="5305" max="5305" width="4" style="2" customWidth="1"/>
    <col min="5306" max="5307" width="5.7109375" style="2" customWidth="1"/>
    <col min="5308" max="5308" width="4" style="2" customWidth="1"/>
    <col min="5309" max="5310" width="5.7109375" style="2" customWidth="1"/>
    <col min="5311" max="5311" width="4" style="2" customWidth="1"/>
    <col min="5312" max="5313" width="5.7109375" style="2" customWidth="1"/>
    <col min="5314" max="5314" width="4" style="2" customWidth="1"/>
    <col min="5315" max="5316" width="5.7109375" style="2" customWidth="1"/>
    <col min="5317" max="5547" width="7.85546875" style="2"/>
    <col min="5548" max="5548" width="12.140625" style="2" customWidth="1"/>
    <col min="5549" max="5549" width="4" style="2" customWidth="1"/>
    <col min="5550" max="5551" width="5.7109375" style="2" customWidth="1"/>
    <col min="5552" max="5552" width="4" style="2" customWidth="1"/>
    <col min="5553" max="5554" width="5.7109375" style="2" customWidth="1"/>
    <col min="5555" max="5555" width="4" style="2" customWidth="1"/>
    <col min="5556" max="5557" width="5.7109375" style="2" customWidth="1"/>
    <col min="5558" max="5558" width="4" style="2" customWidth="1"/>
    <col min="5559" max="5560" width="5.7109375" style="2" customWidth="1"/>
    <col min="5561" max="5561" width="4" style="2" customWidth="1"/>
    <col min="5562" max="5563" width="5.7109375" style="2" customWidth="1"/>
    <col min="5564" max="5564" width="4" style="2" customWidth="1"/>
    <col min="5565" max="5566" width="5.7109375" style="2" customWidth="1"/>
    <col min="5567" max="5567" width="4" style="2" customWidth="1"/>
    <col min="5568" max="5569" width="5.7109375" style="2" customWidth="1"/>
    <col min="5570" max="5570" width="4" style="2" customWidth="1"/>
    <col min="5571" max="5572" width="5.7109375" style="2" customWidth="1"/>
    <col min="5573" max="5803" width="7.85546875" style="2"/>
    <col min="5804" max="5804" width="12.140625" style="2" customWidth="1"/>
    <col min="5805" max="5805" width="4" style="2" customWidth="1"/>
    <col min="5806" max="5807" width="5.7109375" style="2" customWidth="1"/>
    <col min="5808" max="5808" width="4" style="2" customWidth="1"/>
    <col min="5809" max="5810" width="5.7109375" style="2" customWidth="1"/>
    <col min="5811" max="5811" width="4" style="2" customWidth="1"/>
    <col min="5812" max="5813" width="5.7109375" style="2" customWidth="1"/>
    <col min="5814" max="5814" width="4" style="2" customWidth="1"/>
    <col min="5815" max="5816" width="5.7109375" style="2" customWidth="1"/>
    <col min="5817" max="5817" width="4" style="2" customWidth="1"/>
    <col min="5818" max="5819" width="5.7109375" style="2" customWidth="1"/>
    <col min="5820" max="5820" width="4" style="2" customWidth="1"/>
    <col min="5821" max="5822" width="5.7109375" style="2" customWidth="1"/>
    <col min="5823" max="5823" width="4" style="2" customWidth="1"/>
    <col min="5824" max="5825" width="5.7109375" style="2" customWidth="1"/>
    <col min="5826" max="5826" width="4" style="2" customWidth="1"/>
    <col min="5827" max="5828" width="5.7109375" style="2" customWidth="1"/>
    <col min="5829" max="6059" width="7.85546875" style="2"/>
    <col min="6060" max="6060" width="12.140625" style="2" customWidth="1"/>
    <col min="6061" max="6061" width="4" style="2" customWidth="1"/>
    <col min="6062" max="6063" width="5.7109375" style="2" customWidth="1"/>
    <col min="6064" max="6064" width="4" style="2" customWidth="1"/>
    <col min="6065" max="6066" width="5.7109375" style="2" customWidth="1"/>
    <col min="6067" max="6067" width="4" style="2" customWidth="1"/>
    <col min="6068" max="6069" width="5.7109375" style="2" customWidth="1"/>
    <col min="6070" max="6070" width="4" style="2" customWidth="1"/>
    <col min="6071" max="6072" width="5.7109375" style="2" customWidth="1"/>
    <col min="6073" max="6073" width="4" style="2" customWidth="1"/>
    <col min="6074" max="6075" width="5.7109375" style="2" customWidth="1"/>
    <col min="6076" max="6076" width="4" style="2" customWidth="1"/>
    <col min="6077" max="6078" width="5.7109375" style="2" customWidth="1"/>
    <col min="6079" max="6079" width="4" style="2" customWidth="1"/>
    <col min="6080" max="6081" width="5.7109375" style="2" customWidth="1"/>
    <col min="6082" max="6082" width="4" style="2" customWidth="1"/>
    <col min="6083" max="6084" width="5.7109375" style="2" customWidth="1"/>
    <col min="6085" max="6315" width="7.85546875" style="2"/>
    <col min="6316" max="6316" width="12.140625" style="2" customWidth="1"/>
    <col min="6317" max="6317" width="4" style="2" customWidth="1"/>
    <col min="6318" max="6319" width="5.7109375" style="2" customWidth="1"/>
    <col min="6320" max="6320" width="4" style="2" customWidth="1"/>
    <col min="6321" max="6322" width="5.7109375" style="2" customWidth="1"/>
    <col min="6323" max="6323" width="4" style="2" customWidth="1"/>
    <col min="6324" max="6325" width="5.7109375" style="2" customWidth="1"/>
    <col min="6326" max="6326" width="4" style="2" customWidth="1"/>
    <col min="6327" max="6328" width="5.7109375" style="2" customWidth="1"/>
    <col min="6329" max="6329" width="4" style="2" customWidth="1"/>
    <col min="6330" max="6331" width="5.7109375" style="2" customWidth="1"/>
    <col min="6332" max="6332" width="4" style="2" customWidth="1"/>
    <col min="6333" max="6334" width="5.7109375" style="2" customWidth="1"/>
    <col min="6335" max="6335" width="4" style="2" customWidth="1"/>
    <col min="6336" max="6337" width="5.7109375" style="2" customWidth="1"/>
    <col min="6338" max="6338" width="4" style="2" customWidth="1"/>
    <col min="6339" max="6340" width="5.7109375" style="2" customWidth="1"/>
    <col min="6341" max="6571" width="7.85546875" style="2"/>
    <col min="6572" max="6572" width="12.140625" style="2" customWidth="1"/>
    <col min="6573" max="6573" width="4" style="2" customWidth="1"/>
    <col min="6574" max="6575" width="5.7109375" style="2" customWidth="1"/>
    <col min="6576" max="6576" width="4" style="2" customWidth="1"/>
    <col min="6577" max="6578" width="5.7109375" style="2" customWidth="1"/>
    <col min="6579" max="6579" width="4" style="2" customWidth="1"/>
    <col min="6580" max="6581" width="5.7109375" style="2" customWidth="1"/>
    <col min="6582" max="6582" width="4" style="2" customWidth="1"/>
    <col min="6583" max="6584" width="5.7109375" style="2" customWidth="1"/>
    <col min="6585" max="6585" width="4" style="2" customWidth="1"/>
    <col min="6586" max="6587" width="5.7109375" style="2" customWidth="1"/>
    <col min="6588" max="6588" width="4" style="2" customWidth="1"/>
    <col min="6589" max="6590" width="5.7109375" style="2" customWidth="1"/>
    <col min="6591" max="6591" width="4" style="2" customWidth="1"/>
    <col min="6592" max="6593" width="5.7109375" style="2" customWidth="1"/>
    <col min="6594" max="6594" width="4" style="2" customWidth="1"/>
    <col min="6595" max="6596" width="5.7109375" style="2" customWidth="1"/>
    <col min="6597" max="6827" width="7.85546875" style="2"/>
    <col min="6828" max="6828" width="12.140625" style="2" customWidth="1"/>
    <col min="6829" max="6829" width="4" style="2" customWidth="1"/>
    <col min="6830" max="6831" width="5.7109375" style="2" customWidth="1"/>
    <col min="6832" max="6832" width="4" style="2" customWidth="1"/>
    <col min="6833" max="6834" width="5.7109375" style="2" customWidth="1"/>
    <col min="6835" max="6835" width="4" style="2" customWidth="1"/>
    <col min="6836" max="6837" width="5.7109375" style="2" customWidth="1"/>
    <col min="6838" max="6838" width="4" style="2" customWidth="1"/>
    <col min="6839" max="6840" width="5.7109375" style="2" customWidth="1"/>
    <col min="6841" max="6841" width="4" style="2" customWidth="1"/>
    <col min="6842" max="6843" width="5.7109375" style="2" customWidth="1"/>
    <col min="6844" max="6844" width="4" style="2" customWidth="1"/>
    <col min="6845" max="6846" width="5.7109375" style="2" customWidth="1"/>
    <col min="6847" max="6847" width="4" style="2" customWidth="1"/>
    <col min="6848" max="6849" width="5.7109375" style="2" customWidth="1"/>
    <col min="6850" max="6850" width="4" style="2" customWidth="1"/>
    <col min="6851" max="6852" width="5.7109375" style="2" customWidth="1"/>
    <col min="6853" max="7083" width="7.85546875" style="2"/>
    <col min="7084" max="7084" width="12.140625" style="2" customWidth="1"/>
    <col min="7085" max="7085" width="4" style="2" customWidth="1"/>
    <col min="7086" max="7087" width="5.7109375" style="2" customWidth="1"/>
    <col min="7088" max="7088" width="4" style="2" customWidth="1"/>
    <col min="7089" max="7090" width="5.7109375" style="2" customWidth="1"/>
    <col min="7091" max="7091" width="4" style="2" customWidth="1"/>
    <col min="7092" max="7093" width="5.7109375" style="2" customWidth="1"/>
    <col min="7094" max="7094" width="4" style="2" customWidth="1"/>
    <col min="7095" max="7096" width="5.7109375" style="2" customWidth="1"/>
    <col min="7097" max="7097" width="4" style="2" customWidth="1"/>
    <col min="7098" max="7099" width="5.7109375" style="2" customWidth="1"/>
    <col min="7100" max="7100" width="4" style="2" customWidth="1"/>
    <col min="7101" max="7102" width="5.7109375" style="2" customWidth="1"/>
    <col min="7103" max="7103" width="4" style="2" customWidth="1"/>
    <col min="7104" max="7105" width="5.7109375" style="2" customWidth="1"/>
    <col min="7106" max="7106" width="4" style="2" customWidth="1"/>
    <col min="7107" max="7108" width="5.7109375" style="2" customWidth="1"/>
    <col min="7109" max="7339" width="7.85546875" style="2"/>
    <col min="7340" max="7340" width="12.140625" style="2" customWidth="1"/>
    <col min="7341" max="7341" width="4" style="2" customWidth="1"/>
    <col min="7342" max="7343" width="5.7109375" style="2" customWidth="1"/>
    <col min="7344" max="7344" width="4" style="2" customWidth="1"/>
    <col min="7345" max="7346" width="5.7109375" style="2" customWidth="1"/>
    <col min="7347" max="7347" width="4" style="2" customWidth="1"/>
    <col min="7348" max="7349" width="5.7109375" style="2" customWidth="1"/>
    <col min="7350" max="7350" width="4" style="2" customWidth="1"/>
    <col min="7351" max="7352" width="5.7109375" style="2" customWidth="1"/>
    <col min="7353" max="7353" width="4" style="2" customWidth="1"/>
    <col min="7354" max="7355" width="5.7109375" style="2" customWidth="1"/>
    <col min="7356" max="7356" width="4" style="2" customWidth="1"/>
    <col min="7357" max="7358" width="5.7109375" style="2" customWidth="1"/>
    <col min="7359" max="7359" width="4" style="2" customWidth="1"/>
    <col min="7360" max="7361" width="5.7109375" style="2" customWidth="1"/>
    <col min="7362" max="7362" width="4" style="2" customWidth="1"/>
    <col min="7363" max="7364" width="5.7109375" style="2" customWidth="1"/>
    <col min="7365" max="7595" width="7.85546875" style="2"/>
    <col min="7596" max="7596" width="12.140625" style="2" customWidth="1"/>
    <col min="7597" max="7597" width="4" style="2" customWidth="1"/>
    <col min="7598" max="7599" width="5.7109375" style="2" customWidth="1"/>
    <col min="7600" max="7600" width="4" style="2" customWidth="1"/>
    <col min="7601" max="7602" width="5.7109375" style="2" customWidth="1"/>
    <col min="7603" max="7603" width="4" style="2" customWidth="1"/>
    <col min="7604" max="7605" width="5.7109375" style="2" customWidth="1"/>
    <col min="7606" max="7606" width="4" style="2" customWidth="1"/>
    <col min="7607" max="7608" width="5.7109375" style="2" customWidth="1"/>
    <col min="7609" max="7609" width="4" style="2" customWidth="1"/>
    <col min="7610" max="7611" width="5.7109375" style="2" customWidth="1"/>
    <col min="7612" max="7612" width="4" style="2" customWidth="1"/>
    <col min="7613" max="7614" width="5.7109375" style="2" customWidth="1"/>
    <col min="7615" max="7615" width="4" style="2" customWidth="1"/>
    <col min="7616" max="7617" width="5.7109375" style="2" customWidth="1"/>
    <col min="7618" max="7618" width="4" style="2" customWidth="1"/>
    <col min="7619" max="7620" width="5.7109375" style="2" customWidth="1"/>
    <col min="7621" max="7851" width="7.85546875" style="2"/>
    <col min="7852" max="7852" width="12.140625" style="2" customWidth="1"/>
    <col min="7853" max="7853" width="4" style="2" customWidth="1"/>
    <col min="7854" max="7855" width="5.7109375" style="2" customWidth="1"/>
    <col min="7856" max="7856" width="4" style="2" customWidth="1"/>
    <col min="7857" max="7858" width="5.7109375" style="2" customWidth="1"/>
    <col min="7859" max="7859" width="4" style="2" customWidth="1"/>
    <col min="7860" max="7861" width="5.7109375" style="2" customWidth="1"/>
    <col min="7862" max="7862" width="4" style="2" customWidth="1"/>
    <col min="7863" max="7864" width="5.7109375" style="2" customWidth="1"/>
    <col min="7865" max="7865" width="4" style="2" customWidth="1"/>
    <col min="7866" max="7867" width="5.7109375" style="2" customWidth="1"/>
    <col min="7868" max="7868" width="4" style="2" customWidth="1"/>
    <col min="7869" max="7870" width="5.7109375" style="2" customWidth="1"/>
    <col min="7871" max="7871" width="4" style="2" customWidth="1"/>
    <col min="7872" max="7873" width="5.7109375" style="2" customWidth="1"/>
    <col min="7874" max="7874" width="4" style="2" customWidth="1"/>
    <col min="7875" max="7876" width="5.7109375" style="2" customWidth="1"/>
    <col min="7877" max="8107" width="7.85546875" style="2"/>
    <col min="8108" max="8108" width="12.140625" style="2" customWidth="1"/>
    <col min="8109" max="8109" width="4" style="2" customWidth="1"/>
    <col min="8110" max="8111" width="5.7109375" style="2" customWidth="1"/>
    <col min="8112" max="8112" width="4" style="2" customWidth="1"/>
    <col min="8113" max="8114" width="5.7109375" style="2" customWidth="1"/>
    <col min="8115" max="8115" width="4" style="2" customWidth="1"/>
    <col min="8116" max="8117" width="5.7109375" style="2" customWidth="1"/>
    <col min="8118" max="8118" width="4" style="2" customWidth="1"/>
    <col min="8119" max="8120" width="5.7109375" style="2" customWidth="1"/>
    <col min="8121" max="8121" width="4" style="2" customWidth="1"/>
    <col min="8122" max="8123" width="5.7109375" style="2" customWidth="1"/>
    <col min="8124" max="8124" width="4" style="2" customWidth="1"/>
    <col min="8125" max="8126" width="5.7109375" style="2" customWidth="1"/>
    <col min="8127" max="8127" width="4" style="2" customWidth="1"/>
    <col min="8128" max="8129" width="5.7109375" style="2" customWidth="1"/>
    <col min="8130" max="8130" width="4" style="2" customWidth="1"/>
    <col min="8131" max="8132" width="5.7109375" style="2" customWidth="1"/>
    <col min="8133" max="8363" width="7.85546875" style="2"/>
    <col min="8364" max="8364" width="12.140625" style="2" customWidth="1"/>
    <col min="8365" max="8365" width="4" style="2" customWidth="1"/>
    <col min="8366" max="8367" width="5.7109375" style="2" customWidth="1"/>
    <col min="8368" max="8368" width="4" style="2" customWidth="1"/>
    <col min="8369" max="8370" width="5.7109375" style="2" customWidth="1"/>
    <col min="8371" max="8371" width="4" style="2" customWidth="1"/>
    <col min="8372" max="8373" width="5.7109375" style="2" customWidth="1"/>
    <col min="8374" max="8374" width="4" style="2" customWidth="1"/>
    <col min="8375" max="8376" width="5.7109375" style="2" customWidth="1"/>
    <col min="8377" max="8377" width="4" style="2" customWidth="1"/>
    <col min="8378" max="8379" width="5.7109375" style="2" customWidth="1"/>
    <col min="8380" max="8380" width="4" style="2" customWidth="1"/>
    <col min="8381" max="8382" width="5.7109375" style="2" customWidth="1"/>
    <col min="8383" max="8383" width="4" style="2" customWidth="1"/>
    <col min="8384" max="8385" width="5.7109375" style="2" customWidth="1"/>
    <col min="8386" max="8386" width="4" style="2" customWidth="1"/>
    <col min="8387" max="8388" width="5.7109375" style="2" customWidth="1"/>
    <col min="8389" max="8619" width="7.85546875" style="2"/>
    <col min="8620" max="8620" width="12.140625" style="2" customWidth="1"/>
    <col min="8621" max="8621" width="4" style="2" customWidth="1"/>
    <col min="8622" max="8623" width="5.7109375" style="2" customWidth="1"/>
    <col min="8624" max="8624" width="4" style="2" customWidth="1"/>
    <col min="8625" max="8626" width="5.7109375" style="2" customWidth="1"/>
    <col min="8627" max="8627" width="4" style="2" customWidth="1"/>
    <col min="8628" max="8629" width="5.7109375" style="2" customWidth="1"/>
    <col min="8630" max="8630" width="4" style="2" customWidth="1"/>
    <col min="8631" max="8632" width="5.7109375" style="2" customWidth="1"/>
    <col min="8633" max="8633" width="4" style="2" customWidth="1"/>
    <col min="8634" max="8635" width="5.7109375" style="2" customWidth="1"/>
    <col min="8636" max="8636" width="4" style="2" customWidth="1"/>
    <col min="8637" max="8638" width="5.7109375" style="2" customWidth="1"/>
    <col min="8639" max="8639" width="4" style="2" customWidth="1"/>
    <col min="8640" max="8641" width="5.7109375" style="2" customWidth="1"/>
    <col min="8642" max="8642" width="4" style="2" customWidth="1"/>
    <col min="8643" max="8644" width="5.7109375" style="2" customWidth="1"/>
    <col min="8645" max="8875" width="7.85546875" style="2"/>
    <col min="8876" max="8876" width="12.140625" style="2" customWidth="1"/>
    <col min="8877" max="8877" width="4" style="2" customWidth="1"/>
    <col min="8878" max="8879" width="5.7109375" style="2" customWidth="1"/>
    <col min="8880" max="8880" width="4" style="2" customWidth="1"/>
    <col min="8881" max="8882" width="5.7109375" style="2" customWidth="1"/>
    <col min="8883" max="8883" width="4" style="2" customWidth="1"/>
    <col min="8884" max="8885" width="5.7109375" style="2" customWidth="1"/>
    <col min="8886" max="8886" width="4" style="2" customWidth="1"/>
    <col min="8887" max="8888" width="5.7109375" style="2" customWidth="1"/>
    <col min="8889" max="8889" width="4" style="2" customWidth="1"/>
    <col min="8890" max="8891" width="5.7109375" style="2" customWidth="1"/>
    <col min="8892" max="8892" width="4" style="2" customWidth="1"/>
    <col min="8893" max="8894" width="5.7109375" style="2" customWidth="1"/>
    <col min="8895" max="8895" width="4" style="2" customWidth="1"/>
    <col min="8896" max="8897" width="5.7109375" style="2" customWidth="1"/>
    <col min="8898" max="8898" width="4" style="2" customWidth="1"/>
    <col min="8899" max="8900" width="5.7109375" style="2" customWidth="1"/>
    <col min="8901" max="9131" width="7.85546875" style="2"/>
    <col min="9132" max="9132" width="12.140625" style="2" customWidth="1"/>
    <col min="9133" max="9133" width="4" style="2" customWidth="1"/>
    <col min="9134" max="9135" width="5.7109375" style="2" customWidth="1"/>
    <col min="9136" max="9136" width="4" style="2" customWidth="1"/>
    <col min="9137" max="9138" width="5.7109375" style="2" customWidth="1"/>
    <col min="9139" max="9139" width="4" style="2" customWidth="1"/>
    <col min="9140" max="9141" width="5.7109375" style="2" customWidth="1"/>
    <col min="9142" max="9142" width="4" style="2" customWidth="1"/>
    <col min="9143" max="9144" width="5.7109375" style="2" customWidth="1"/>
    <col min="9145" max="9145" width="4" style="2" customWidth="1"/>
    <col min="9146" max="9147" width="5.7109375" style="2" customWidth="1"/>
    <col min="9148" max="9148" width="4" style="2" customWidth="1"/>
    <col min="9149" max="9150" width="5.7109375" style="2" customWidth="1"/>
    <col min="9151" max="9151" width="4" style="2" customWidth="1"/>
    <col min="9152" max="9153" width="5.7109375" style="2" customWidth="1"/>
    <col min="9154" max="9154" width="4" style="2" customWidth="1"/>
    <col min="9155" max="9156" width="5.7109375" style="2" customWidth="1"/>
    <col min="9157" max="9387" width="7.85546875" style="2"/>
    <col min="9388" max="9388" width="12.140625" style="2" customWidth="1"/>
    <col min="9389" max="9389" width="4" style="2" customWidth="1"/>
    <col min="9390" max="9391" width="5.7109375" style="2" customWidth="1"/>
    <col min="9392" max="9392" width="4" style="2" customWidth="1"/>
    <col min="9393" max="9394" width="5.7109375" style="2" customWidth="1"/>
    <col min="9395" max="9395" width="4" style="2" customWidth="1"/>
    <col min="9396" max="9397" width="5.7109375" style="2" customWidth="1"/>
    <col min="9398" max="9398" width="4" style="2" customWidth="1"/>
    <col min="9399" max="9400" width="5.7109375" style="2" customWidth="1"/>
    <col min="9401" max="9401" width="4" style="2" customWidth="1"/>
    <col min="9402" max="9403" width="5.7109375" style="2" customWidth="1"/>
    <col min="9404" max="9404" width="4" style="2" customWidth="1"/>
    <col min="9405" max="9406" width="5.7109375" style="2" customWidth="1"/>
    <col min="9407" max="9407" width="4" style="2" customWidth="1"/>
    <col min="9408" max="9409" width="5.7109375" style="2" customWidth="1"/>
    <col min="9410" max="9410" width="4" style="2" customWidth="1"/>
    <col min="9411" max="9412" width="5.7109375" style="2" customWidth="1"/>
    <col min="9413" max="9643" width="7.85546875" style="2"/>
    <col min="9644" max="9644" width="12.140625" style="2" customWidth="1"/>
    <col min="9645" max="9645" width="4" style="2" customWidth="1"/>
    <col min="9646" max="9647" width="5.7109375" style="2" customWidth="1"/>
    <col min="9648" max="9648" width="4" style="2" customWidth="1"/>
    <col min="9649" max="9650" width="5.7109375" style="2" customWidth="1"/>
    <col min="9651" max="9651" width="4" style="2" customWidth="1"/>
    <col min="9652" max="9653" width="5.7109375" style="2" customWidth="1"/>
    <col min="9654" max="9654" width="4" style="2" customWidth="1"/>
    <col min="9655" max="9656" width="5.7109375" style="2" customWidth="1"/>
    <col min="9657" max="9657" width="4" style="2" customWidth="1"/>
    <col min="9658" max="9659" width="5.7109375" style="2" customWidth="1"/>
    <col min="9660" max="9660" width="4" style="2" customWidth="1"/>
    <col min="9661" max="9662" width="5.7109375" style="2" customWidth="1"/>
    <col min="9663" max="9663" width="4" style="2" customWidth="1"/>
    <col min="9664" max="9665" width="5.7109375" style="2" customWidth="1"/>
    <col min="9666" max="9666" width="4" style="2" customWidth="1"/>
    <col min="9667" max="9668" width="5.7109375" style="2" customWidth="1"/>
    <col min="9669" max="9899" width="7.85546875" style="2"/>
    <col min="9900" max="9900" width="12.140625" style="2" customWidth="1"/>
    <col min="9901" max="9901" width="4" style="2" customWidth="1"/>
    <col min="9902" max="9903" width="5.7109375" style="2" customWidth="1"/>
    <col min="9904" max="9904" width="4" style="2" customWidth="1"/>
    <col min="9905" max="9906" width="5.7109375" style="2" customWidth="1"/>
    <col min="9907" max="9907" width="4" style="2" customWidth="1"/>
    <col min="9908" max="9909" width="5.7109375" style="2" customWidth="1"/>
    <col min="9910" max="9910" width="4" style="2" customWidth="1"/>
    <col min="9911" max="9912" width="5.7109375" style="2" customWidth="1"/>
    <col min="9913" max="9913" width="4" style="2" customWidth="1"/>
    <col min="9914" max="9915" width="5.7109375" style="2" customWidth="1"/>
    <col min="9916" max="9916" width="4" style="2" customWidth="1"/>
    <col min="9917" max="9918" width="5.7109375" style="2" customWidth="1"/>
    <col min="9919" max="9919" width="4" style="2" customWidth="1"/>
    <col min="9920" max="9921" width="5.7109375" style="2" customWidth="1"/>
    <col min="9922" max="9922" width="4" style="2" customWidth="1"/>
    <col min="9923" max="9924" width="5.7109375" style="2" customWidth="1"/>
    <col min="9925" max="10155" width="7.85546875" style="2"/>
    <col min="10156" max="10156" width="12.140625" style="2" customWidth="1"/>
    <col min="10157" max="10157" width="4" style="2" customWidth="1"/>
    <col min="10158" max="10159" width="5.7109375" style="2" customWidth="1"/>
    <col min="10160" max="10160" width="4" style="2" customWidth="1"/>
    <col min="10161" max="10162" width="5.7109375" style="2" customWidth="1"/>
    <col min="10163" max="10163" width="4" style="2" customWidth="1"/>
    <col min="10164" max="10165" width="5.7109375" style="2" customWidth="1"/>
    <col min="10166" max="10166" width="4" style="2" customWidth="1"/>
    <col min="10167" max="10168" width="5.7109375" style="2" customWidth="1"/>
    <col min="10169" max="10169" width="4" style="2" customWidth="1"/>
    <col min="10170" max="10171" width="5.7109375" style="2" customWidth="1"/>
    <col min="10172" max="10172" width="4" style="2" customWidth="1"/>
    <col min="10173" max="10174" width="5.7109375" style="2" customWidth="1"/>
    <col min="10175" max="10175" width="4" style="2" customWidth="1"/>
    <col min="10176" max="10177" width="5.7109375" style="2" customWidth="1"/>
    <col min="10178" max="10178" width="4" style="2" customWidth="1"/>
    <col min="10179" max="10180" width="5.7109375" style="2" customWidth="1"/>
    <col min="10181" max="10411" width="7.85546875" style="2"/>
    <col min="10412" max="10412" width="12.140625" style="2" customWidth="1"/>
    <col min="10413" max="10413" width="4" style="2" customWidth="1"/>
    <col min="10414" max="10415" width="5.7109375" style="2" customWidth="1"/>
    <col min="10416" max="10416" width="4" style="2" customWidth="1"/>
    <col min="10417" max="10418" width="5.7109375" style="2" customWidth="1"/>
    <col min="10419" max="10419" width="4" style="2" customWidth="1"/>
    <col min="10420" max="10421" width="5.7109375" style="2" customWidth="1"/>
    <col min="10422" max="10422" width="4" style="2" customWidth="1"/>
    <col min="10423" max="10424" width="5.7109375" style="2" customWidth="1"/>
    <col min="10425" max="10425" width="4" style="2" customWidth="1"/>
    <col min="10426" max="10427" width="5.7109375" style="2" customWidth="1"/>
    <col min="10428" max="10428" width="4" style="2" customWidth="1"/>
    <col min="10429" max="10430" width="5.7109375" style="2" customWidth="1"/>
    <col min="10431" max="10431" width="4" style="2" customWidth="1"/>
    <col min="10432" max="10433" width="5.7109375" style="2" customWidth="1"/>
    <col min="10434" max="10434" width="4" style="2" customWidth="1"/>
    <col min="10435" max="10436" width="5.7109375" style="2" customWidth="1"/>
    <col min="10437" max="10667" width="7.85546875" style="2"/>
    <col min="10668" max="10668" width="12.140625" style="2" customWidth="1"/>
    <col min="10669" max="10669" width="4" style="2" customWidth="1"/>
    <col min="10670" max="10671" width="5.7109375" style="2" customWidth="1"/>
    <col min="10672" max="10672" width="4" style="2" customWidth="1"/>
    <col min="10673" max="10674" width="5.7109375" style="2" customWidth="1"/>
    <col min="10675" max="10675" width="4" style="2" customWidth="1"/>
    <col min="10676" max="10677" width="5.7109375" style="2" customWidth="1"/>
    <col min="10678" max="10678" width="4" style="2" customWidth="1"/>
    <col min="10679" max="10680" width="5.7109375" style="2" customWidth="1"/>
    <col min="10681" max="10681" width="4" style="2" customWidth="1"/>
    <col min="10682" max="10683" width="5.7109375" style="2" customWidth="1"/>
    <col min="10684" max="10684" width="4" style="2" customWidth="1"/>
    <col min="10685" max="10686" width="5.7109375" style="2" customWidth="1"/>
    <col min="10687" max="10687" width="4" style="2" customWidth="1"/>
    <col min="10688" max="10689" width="5.7109375" style="2" customWidth="1"/>
    <col min="10690" max="10690" width="4" style="2" customWidth="1"/>
    <col min="10691" max="10692" width="5.7109375" style="2" customWidth="1"/>
    <col min="10693" max="10923" width="7.85546875" style="2"/>
    <col min="10924" max="10924" width="12.140625" style="2" customWidth="1"/>
    <col min="10925" max="10925" width="4" style="2" customWidth="1"/>
    <col min="10926" max="10927" width="5.7109375" style="2" customWidth="1"/>
    <col min="10928" max="10928" width="4" style="2" customWidth="1"/>
    <col min="10929" max="10930" width="5.7109375" style="2" customWidth="1"/>
    <col min="10931" max="10931" width="4" style="2" customWidth="1"/>
    <col min="10932" max="10933" width="5.7109375" style="2" customWidth="1"/>
    <col min="10934" max="10934" width="4" style="2" customWidth="1"/>
    <col min="10935" max="10936" width="5.7109375" style="2" customWidth="1"/>
    <col min="10937" max="10937" width="4" style="2" customWidth="1"/>
    <col min="10938" max="10939" width="5.7109375" style="2" customWidth="1"/>
    <col min="10940" max="10940" width="4" style="2" customWidth="1"/>
    <col min="10941" max="10942" width="5.7109375" style="2" customWidth="1"/>
    <col min="10943" max="10943" width="4" style="2" customWidth="1"/>
    <col min="10944" max="10945" width="5.7109375" style="2" customWidth="1"/>
    <col min="10946" max="10946" width="4" style="2" customWidth="1"/>
    <col min="10947" max="10948" width="5.7109375" style="2" customWidth="1"/>
    <col min="10949" max="11179" width="7.85546875" style="2"/>
    <col min="11180" max="11180" width="12.140625" style="2" customWidth="1"/>
    <col min="11181" max="11181" width="4" style="2" customWidth="1"/>
    <col min="11182" max="11183" width="5.7109375" style="2" customWidth="1"/>
    <col min="11184" max="11184" width="4" style="2" customWidth="1"/>
    <col min="11185" max="11186" width="5.7109375" style="2" customWidth="1"/>
    <col min="11187" max="11187" width="4" style="2" customWidth="1"/>
    <col min="11188" max="11189" width="5.7109375" style="2" customWidth="1"/>
    <col min="11190" max="11190" width="4" style="2" customWidth="1"/>
    <col min="11191" max="11192" width="5.7109375" style="2" customWidth="1"/>
    <col min="11193" max="11193" width="4" style="2" customWidth="1"/>
    <col min="11194" max="11195" width="5.7109375" style="2" customWidth="1"/>
    <col min="11196" max="11196" width="4" style="2" customWidth="1"/>
    <col min="11197" max="11198" width="5.7109375" style="2" customWidth="1"/>
    <col min="11199" max="11199" width="4" style="2" customWidth="1"/>
    <col min="11200" max="11201" width="5.7109375" style="2" customWidth="1"/>
    <col min="11202" max="11202" width="4" style="2" customWidth="1"/>
    <col min="11203" max="11204" width="5.7109375" style="2" customWidth="1"/>
    <col min="11205" max="11435" width="7.85546875" style="2"/>
    <col min="11436" max="11436" width="12.140625" style="2" customWidth="1"/>
    <col min="11437" max="11437" width="4" style="2" customWidth="1"/>
    <col min="11438" max="11439" width="5.7109375" style="2" customWidth="1"/>
    <col min="11440" max="11440" width="4" style="2" customWidth="1"/>
    <col min="11441" max="11442" width="5.7109375" style="2" customWidth="1"/>
    <col min="11443" max="11443" width="4" style="2" customWidth="1"/>
    <col min="11444" max="11445" width="5.7109375" style="2" customWidth="1"/>
    <col min="11446" max="11446" width="4" style="2" customWidth="1"/>
    <col min="11447" max="11448" width="5.7109375" style="2" customWidth="1"/>
    <col min="11449" max="11449" width="4" style="2" customWidth="1"/>
    <col min="11450" max="11451" width="5.7109375" style="2" customWidth="1"/>
    <col min="11452" max="11452" width="4" style="2" customWidth="1"/>
    <col min="11453" max="11454" width="5.7109375" style="2" customWidth="1"/>
    <col min="11455" max="11455" width="4" style="2" customWidth="1"/>
    <col min="11456" max="11457" width="5.7109375" style="2" customWidth="1"/>
    <col min="11458" max="11458" width="4" style="2" customWidth="1"/>
    <col min="11459" max="11460" width="5.7109375" style="2" customWidth="1"/>
    <col min="11461" max="11691" width="7.85546875" style="2"/>
    <col min="11692" max="11692" width="12.140625" style="2" customWidth="1"/>
    <col min="11693" max="11693" width="4" style="2" customWidth="1"/>
    <col min="11694" max="11695" width="5.7109375" style="2" customWidth="1"/>
    <col min="11696" max="11696" width="4" style="2" customWidth="1"/>
    <col min="11697" max="11698" width="5.7109375" style="2" customWidth="1"/>
    <col min="11699" max="11699" width="4" style="2" customWidth="1"/>
    <col min="11700" max="11701" width="5.7109375" style="2" customWidth="1"/>
    <col min="11702" max="11702" width="4" style="2" customWidth="1"/>
    <col min="11703" max="11704" width="5.7109375" style="2" customWidth="1"/>
    <col min="11705" max="11705" width="4" style="2" customWidth="1"/>
    <col min="11706" max="11707" width="5.7109375" style="2" customWidth="1"/>
    <col min="11708" max="11708" width="4" style="2" customWidth="1"/>
    <col min="11709" max="11710" width="5.7109375" style="2" customWidth="1"/>
    <col min="11711" max="11711" width="4" style="2" customWidth="1"/>
    <col min="11712" max="11713" width="5.7109375" style="2" customWidth="1"/>
    <col min="11714" max="11714" width="4" style="2" customWidth="1"/>
    <col min="11715" max="11716" width="5.7109375" style="2" customWidth="1"/>
    <col min="11717" max="11947" width="7.85546875" style="2"/>
    <col min="11948" max="11948" width="12.140625" style="2" customWidth="1"/>
    <col min="11949" max="11949" width="4" style="2" customWidth="1"/>
    <col min="11950" max="11951" width="5.7109375" style="2" customWidth="1"/>
    <col min="11952" max="11952" width="4" style="2" customWidth="1"/>
    <col min="11953" max="11954" width="5.7109375" style="2" customWidth="1"/>
    <col min="11955" max="11955" width="4" style="2" customWidth="1"/>
    <col min="11956" max="11957" width="5.7109375" style="2" customWidth="1"/>
    <col min="11958" max="11958" width="4" style="2" customWidth="1"/>
    <col min="11959" max="11960" width="5.7109375" style="2" customWidth="1"/>
    <col min="11961" max="11961" width="4" style="2" customWidth="1"/>
    <col min="11962" max="11963" width="5.7109375" style="2" customWidth="1"/>
    <col min="11964" max="11964" width="4" style="2" customWidth="1"/>
    <col min="11965" max="11966" width="5.7109375" style="2" customWidth="1"/>
    <col min="11967" max="11967" width="4" style="2" customWidth="1"/>
    <col min="11968" max="11969" width="5.7109375" style="2" customWidth="1"/>
    <col min="11970" max="11970" width="4" style="2" customWidth="1"/>
    <col min="11971" max="11972" width="5.7109375" style="2" customWidth="1"/>
    <col min="11973" max="12203" width="7.85546875" style="2"/>
    <col min="12204" max="12204" width="12.140625" style="2" customWidth="1"/>
    <col min="12205" max="12205" width="4" style="2" customWidth="1"/>
    <col min="12206" max="12207" width="5.7109375" style="2" customWidth="1"/>
    <col min="12208" max="12208" width="4" style="2" customWidth="1"/>
    <col min="12209" max="12210" width="5.7109375" style="2" customWidth="1"/>
    <col min="12211" max="12211" width="4" style="2" customWidth="1"/>
    <col min="12212" max="12213" width="5.7109375" style="2" customWidth="1"/>
    <col min="12214" max="12214" width="4" style="2" customWidth="1"/>
    <col min="12215" max="12216" width="5.7109375" style="2" customWidth="1"/>
    <col min="12217" max="12217" width="4" style="2" customWidth="1"/>
    <col min="12218" max="12219" width="5.7109375" style="2" customWidth="1"/>
    <col min="12220" max="12220" width="4" style="2" customWidth="1"/>
    <col min="12221" max="12222" width="5.7109375" style="2" customWidth="1"/>
    <col min="12223" max="12223" width="4" style="2" customWidth="1"/>
    <col min="12224" max="12225" width="5.7109375" style="2" customWidth="1"/>
    <col min="12226" max="12226" width="4" style="2" customWidth="1"/>
    <col min="12227" max="12228" width="5.7109375" style="2" customWidth="1"/>
    <col min="12229" max="12459" width="7.85546875" style="2"/>
    <col min="12460" max="12460" width="12.140625" style="2" customWidth="1"/>
    <col min="12461" max="12461" width="4" style="2" customWidth="1"/>
    <col min="12462" max="12463" width="5.7109375" style="2" customWidth="1"/>
    <col min="12464" max="12464" width="4" style="2" customWidth="1"/>
    <col min="12465" max="12466" width="5.7109375" style="2" customWidth="1"/>
    <col min="12467" max="12467" width="4" style="2" customWidth="1"/>
    <col min="12468" max="12469" width="5.7109375" style="2" customWidth="1"/>
    <col min="12470" max="12470" width="4" style="2" customWidth="1"/>
    <col min="12471" max="12472" width="5.7109375" style="2" customWidth="1"/>
    <col min="12473" max="12473" width="4" style="2" customWidth="1"/>
    <col min="12474" max="12475" width="5.7109375" style="2" customWidth="1"/>
    <col min="12476" max="12476" width="4" style="2" customWidth="1"/>
    <col min="12477" max="12478" width="5.7109375" style="2" customWidth="1"/>
    <col min="12479" max="12479" width="4" style="2" customWidth="1"/>
    <col min="12480" max="12481" width="5.7109375" style="2" customWidth="1"/>
    <col min="12482" max="12482" width="4" style="2" customWidth="1"/>
    <col min="12483" max="12484" width="5.7109375" style="2" customWidth="1"/>
    <col min="12485" max="12715" width="7.85546875" style="2"/>
    <col min="12716" max="12716" width="12.140625" style="2" customWidth="1"/>
    <col min="12717" max="12717" width="4" style="2" customWidth="1"/>
    <col min="12718" max="12719" width="5.7109375" style="2" customWidth="1"/>
    <col min="12720" max="12720" width="4" style="2" customWidth="1"/>
    <col min="12721" max="12722" width="5.7109375" style="2" customWidth="1"/>
    <col min="12723" max="12723" width="4" style="2" customWidth="1"/>
    <col min="12724" max="12725" width="5.7109375" style="2" customWidth="1"/>
    <col min="12726" max="12726" width="4" style="2" customWidth="1"/>
    <col min="12727" max="12728" width="5.7109375" style="2" customWidth="1"/>
    <col min="12729" max="12729" width="4" style="2" customWidth="1"/>
    <col min="12730" max="12731" width="5.7109375" style="2" customWidth="1"/>
    <col min="12732" max="12732" width="4" style="2" customWidth="1"/>
    <col min="12733" max="12734" width="5.7109375" style="2" customWidth="1"/>
    <col min="12735" max="12735" width="4" style="2" customWidth="1"/>
    <col min="12736" max="12737" width="5.7109375" style="2" customWidth="1"/>
    <col min="12738" max="12738" width="4" style="2" customWidth="1"/>
    <col min="12739" max="12740" width="5.7109375" style="2" customWidth="1"/>
    <col min="12741" max="12971" width="7.85546875" style="2"/>
    <col min="12972" max="12972" width="12.140625" style="2" customWidth="1"/>
    <col min="12973" max="12973" width="4" style="2" customWidth="1"/>
    <col min="12974" max="12975" width="5.7109375" style="2" customWidth="1"/>
    <col min="12976" max="12976" width="4" style="2" customWidth="1"/>
    <col min="12977" max="12978" width="5.7109375" style="2" customWidth="1"/>
    <col min="12979" max="12979" width="4" style="2" customWidth="1"/>
    <col min="12980" max="12981" width="5.7109375" style="2" customWidth="1"/>
    <col min="12982" max="12982" width="4" style="2" customWidth="1"/>
    <col min="12983" max="12984" width="5.7109375" style="2" customWidth="1"/>
    <col min="12985" max="12985" width="4" style="2" customWidth="1"/>
    <col min="12986" max="12987" width="5.7109375" style="2" customWidth="1"/>
    <col min="12988" max="12988" width="4" style="2" customWidth="1"/>
    <col min="12989" max="12990" width="5.7109375" style="2" customWidth="1"/>
    <col min="12991" max="12991" width="4" style="2" customWidth="1"/>
    <col min="12992" max="12993" width="5.7109375" style="2" customWidth="1"/>
    <col min="12994" max="12994" width="4" style="2" customWidth="1"/>
    <col min="12995" max="12996" width="5.7109375" style="2" customWidth="1"/>
    <col min="12997" max="13227" width="7.85546875" style="2"/>
    <col min="13228" max="13228" width="12.140625" style="2" customWidth="1"/>
    <col min="13229" max="13229" width="4" style="2" customWidth="1"/>
    <col min="13230" max="13231" width="5.7109375" style="2" customWidth="1"/>
    <col min="13232" max="13232" width="4" style="2" customWidth="1"/>
    <col min="13233" max="13234" width="5.7109375" style="2" customWidth="1"/>
    <col min="13235" max="13235" width="4" style="2" customWidth="1"/>
    <col min="13236" max="13237" width="5.7109375" style="2" customWidth="1"/>
    <col min="13238" max="13238" width="4" style="2" customWidth="1"/>
    <col min="13239" max="13240" width="5.7109375" style="2" customWidth="1"/>
    <col min="13241" max="13241" width="4" style="2" customWidth="1"/>
    <col min="13242" max="13243" width="5.7109375" style="2" customWidth="1"/>
    <col min="13244" max="13244" width="4" style="2" customWidth="1"/>
    <col min="13245" max="13246" width="5.7109375" style="2" customWidth="1"/>
    <col min="13247" max="13247" width="4" style="2" customWidth="1"/>
    <col min="13248" max="13249" width="5.7109375" style="2" customWidth="1"/>
    <col min="13250" max="13250" width="4" style="2" customWidth="1"/>
    <col min="13251" max="13252" width="5.7109375" style="2" customWidth="1"/>
    <col min="13253" max="13483" width="7.85546875" style="2"/>
    <col min="13484" max="13484" width="12.140625" style="2" customWidth="1"/>
    <col min="13485" max="13485" width="4" style="2" customWidth="1"/>
    <col min="13486" max="13487" width="5.7109375" style="2" customWidth="1"/>
    <col min="13488" max="13488" width="4" style="2" customWidth="1"/>
    <col min="13489" max="13490" width="5.7109375" style="2" customWidth="1"/>
    <col min="13491" max="13491" width="4" style="2" customWidth="1"/>
    <col min="13492" max="13493" width="5.7109375" style="2" customWidth="1"/>
    <col min="13494" max="13494" width="4" style="2" customWidth="1"/>
    <col min="13495" max="13496" width="5.7109375" style="2" customWidth="1"/>
    <col min="13497" max="13497" width="4" style="2" customWidth="1"/>
    <col min="13498" max="13499" width="5.7109375" style="2" customWidth="1"/>
    <col min="13500" max="13500" width="4" style="2" customWidth="1"/>
    <col min="13501" max="13502" width="5.7109375" style="2" customWidth="1"/>
    <col min="13503" max="13503" width="4" style="2" customWidth="1"/>
    <col min="13504" max="13505" width="5.7109375" style="2" customWidth="1"/>
    <col min="13506" max="13506" width="4" style="2" customWidth="1"/>
    <col min="13507" max="13508" width="5.7109375" style="2" customWidth="1"/>
    <col min="13509" max="13739" width="7.85546875" style="2"/>
    <col min="13740" max="13740" width="12.140625" style="2" customWidth="1"/>
    <col min="13741" max="13741" width="4" style="2" customWidth="1"/>
    <col min="13742" max="13743" width="5.7109375" style="2" customWidth="1"/>
    <col min="13744" max="13744" width="4" style="2" customWidth="1"/>
    <col min="13745" max="13746" width="5.7109375" style="2" customWidth="1"/>
    <col min="13747" max="13747" width="4" style="2" customWidth="1"/>
    <col min="13748" max="13749" width="5.7109375" style="2" customWidth="1"/>
    <col min="13750" max="13750" width="4" style="2" customWidth="1"/>
    <col min="13751" max="13752" width="5.7109375" style="2" customWidth="1"/>
    <col min="13753" max="13753" width="4" style="2" customWidth="1"/>
    <col min="13754" max="13755" width="5.7109375" style="2" customWidth="1"/>
    <col min="13756" max="13756" width="4" style="2" customWidth="1"/>
    <col min="13757" max="13758" width="5.7109375" style="2" customWidth="1"/>
    <col min="13759" max="13759" width="4" style="2" customWidth="1"/>
    <col min="13760" max="13761" width="5.7109375" style="2" customWidth="1"/>
    <col min="13762" max="13762" width="4" style="2" customWidth="1"/>
    <col min="13763" max="13764" width="5.7109375" style="2" customWidth="1"/>
    <col min="13765" max="13995" width="7.85546875" style="2"/>
    <col min="13996" max="13996" width="12.140625" style="2" customWidth="1"/>
    <col min="13997" max="13997" width="4" style="2" customWidth="1"/>
    <col min="13998" max="13999" width="5.7109375" style="2" customWidth="1"/>
    <col min="14000" max="14000" width="4" style="2" customWidth="1"/>
    <col min="14001" max="14002" width="5.7109375" style="2" customWidth="1"/>
    <col min="14003" max="14003" width="4" style="2" customWidth="1"/>
    <col min="14004" max="14005" width="5.7109375" style="2" customWidth="1"/>
    <col min="14006" max="14006" width="4" style="2" customWidth="1"/>
    <col min="14007" max="14008" width="5.7109375" style="2" customWidth="1"/>
    <col min="14009" max="14009" width="4" style="2" customWidth="1"/>
    <col min="14010" max="14011" width="5.7109375" style="2" customWidth="1"/>
    <col min="14012" max="14012" width="4" style="2" customWidth="1"/>
    <col min="14013" max="14014" width="5.7109375" style="2" customWidth="1"/>
    <col min="14015" max="14015" width="4" style="2" customWidth="1"/>
    <col min="14016" max="14017" width="5.7109375" style="2" customWidth="1"/>
    <col min="14018" max="14018" width="4" style="2" customWidth="1"/>
    <col min="14019" max="14020" width="5.7109375" style="2" customWidth="1"/>
    <col min="14021" max="14251" width="7.85546875" style="2"/>
    <col min="14252" max="14252" width="12.140625" style="2" customWidth="1"/>
    <col min="14253" max="14253" width="4" style="2" customWidth="1"/>
    <col min="14254" max="14255" width="5.7109375" style="2" customWidth="1"/>
    <col min="14256" max="14256" width="4" style="2" customWidth="1"/>
    <col min="14257" max="14258" width="5.7109375" style="2" customWidth="1"/>
    <col min="14259" max="14259" width="4" style="2" customWidth="1"/>
    <col min="14260" max="14261" width="5.7109375" style="2" customWidth="1"/>
    <col min="14262" max="14262" width="4" style="2" customWidth="1"/>
    <col min="14263" max="14264" width="5.7109375" style="2" customWidth="1"/>
    <col min="14265" max="14265" width="4" style="2" customWidth="1"/>
    <col min="14266" max="14267" width="5.7109375" style="2" customWidth="1"/>
    <col min="14268" max="14268" width="4" style="2" customWidth="1"/>
    <col min="14269" max="14270" width="5.7109375" style="2" customWidth="1"/>
    <col min="14271" max="14271" width="4" style="2" customWidth="1"/>
    <col min="14272" max="14273" width="5.7109375" style="2" customWidth="1"/>
    <col min="14274" max="14274" width="4" style="2" customWidth="1"/>
    <col min="14275" max="14276" width="5.7109375" style="2" customWidth="1"/>
    <col min="14277" max="14507" width="7.85546875" style="2"/>
    <col min="14508" max="14508" width="12.140625" style="2" customWidth="1"/>
    <col min="14509" max="14509" width="4" style="2" customWidth="1"/>
    <col min="14510" max="14511" width="5.7109375" style="2" customWidth="1"/>
    <col min="14512" max="14512" width="4" style="2" customWidth="1"/>
    <col min="14513" max="14514" width="5.7109375" style="2" customWidth="1"/>
    <col min="14515" max="14515" width="4" style="2" customWidth="1"/>
    <col min="14516" max="14517" width="5.7109375" style="2" customWidth="1"/>
    <col min="14518" max="14518" width="4" style="2" customWidth="1"/>
    <col min="14519" max="14520" width="5.7109375" style="2" customWidth="1"/>
    <col min="14521" max="14521" width="4" style="2" customWidth="1"/>
    <col min="14522" max="14523" width="5.7109375" style="2" customWidth="1"/>
    <col min="14524" max="14524" width="4" style="2" customWidth="1"/>
    <col min="14525" max="14526" width="5.7109375" style="2" customWidth="1"/>
    <col min="14527" max="14527" width="4" style="2" customWidth="1"/>
    <col min="14528" max="14529" width="5.7109375" style="2" customWidth="1"/>
    <col min="14530" max="14530" width="4" style="2" customWidth="1"/>
    <col min="14531" max="14532" width="5.7109375" style="2" customWidth="1"/>
    <col min="14533" max="14763" width="7.85546875" style="2"/>
    <col min="14764" max="14764" width="12.140625" style="2" customWidth="1"/>
    <col min="14765" max="14765" width="4" style="2" customWidth="1"/>
    <col min="14766" max="14767" width="5.7109375" style="2" customWidth="1"/>
    <col min="14768" max="14768" width="4" style="2" customWidth="1"/>
    <col min="14769" max="14770" width="5.7109375" style="2" customWidth="1"/>
    <col min="14771" max="14771" width="4" style="2" customWidth="1"/>
    <col min="14772" max="14773" width="5.7109375" style="2" customWidth="1"/>
    <col min="14774" max="14774" width="4" style="2" customWidth="1"/>
    <col min="14775" max="14776" width="5.7109375" style="2" customWidth="1"/>
    <col min="14777" max="14777" width="4" style="2" customWidth="1"/>
    <col min="14778" max="14779" width="5.7109375" style="2" customWidth="1"/>
    <col min="14780" max="14780" width="4" style="2" customWidth="1"/>
    <col min="14781" max="14782" width="5.7109375" style="2" customWidth="1"/>
    <col min="14783" max="14783" width="4" style="2" customWidth="1"/>
    <col min="14784" max="14785" width="5.7109375" style="2" customWidth="1"/>
    <col min="14786" max="14786" width="4" style="2" customWidth="1"/>
    <col min="14787" max="14788" width="5.7109375" style="2" customWidth="1"/>
    <col min="14789" max="15019" width="7.85546875" style="2"/>
    <col min="15020" max="15020" width="12.140625" style="2" customWidth="1"/>
    <col min="15021" max="15021" width="4" style="2" customWidth="1"/>
    <col min="15022" max="15023" width="5.7109375" style="2" customWidth="1"/>
    <col min="15024" max="15024" width="4" style="2" customWidth="1"/>
    <col min="15025" max="15026" width="5.7109375" style="2" customWidth="1"/>
    <col min="15027" max="15027" width="4" style="2" customWidth="1"/>
    <col min="15028" max="15029" width="5.7109375" style="2" customWidth="1"/>
    <col min="15030" max="15030" width="4" style="2" customWidth="1"/>
    <col min="15031" max="15032" width="5.7109375" style="2" customWidth="1"/>
    <col min="15033" max="15033" width="4" style="2" customWidth="1"/>
    <col min="15034" max="15035" width="5.7109375" style="2" customWidth="1"/>
    <col min="15036" max="15036" width="4" style="2" customWidth="1"/>
    <col min="15037" max="15038" width="5.7109375" style="2" customWidth="1"/>
    <col min="15039" max="15039" width="4" style="2" customWidth="1"/>
    <col min="15040" max="15041" width="5.7109375" style="2" customWidth="1"/>
    <col min="15042" max="15042" width="4" style="2" customWidth="1"/>
    <col min="15043" max="15044" width="5.7109375" style="2" customWidth="1"/>
    <col min="15045" max="15275" width="7.85546875" style="2"/>
    <col min="15276" max="15276" width="12.140625" style="2" customWidth="1"/>
    <col min="15277" max="15277" width="4" style="2" customWidth="1"/>
    <col min="15278" max="15279" width="5.7109375" style="2" customWidth="1"/>
    <col min="15280" max="15280" width="4" style="2" customWidth="1"/>
    <col min="15281" max="15282" width="5.7109375" style="2" customWidth="1"/>
    <col min="15283" max="15283" width="4" style="2" customWidth="1"/>
    <col min="15284" max="15285" width="5.7109375" style="2" customWidth="1"/>
    <col min="15286" max="15286" width="4" style="2" customWidth="1"/>
    <col min="15287" max="15288" width="5.7109375" style="2" customWidth="1"/>
    <col min="15289" max="15289" width="4" style="2" customWidth="1"/>
    <col min="15290" max="15291" width="5.7109375" style="2" customWidth="1"/>
    <col min="15292" max="15292" width="4" style="2" customWidth="1"/>
    <col min="15293" max="15294" width="5.7109375" style="2" customWidth="1"/>
    <col min="15295" max="15295" width="4" style="2" customWidth="1"/>
    <col min="15296" max="15297" width="5.7109375" style="2" customWidth="1"/>
    <col min="15298" max="15298" width="4" style="2" customWidth="1"/>
    <col min="15299" max="15300" width="5.7109375" style="2" customWidth="1"/>
    <col min="15301" max="15531" width="7.85546875" style="2"/>
    <col min="15532" max="15532" width="12.140625" style="2" customWidth="1"/>
    <col min="15533" max="15533" width="4" style="2" customWidth="1"/>
    <col min="15534" max="15535" width="5.7109375" style="2" customWidth="1"/>
    <col min="15536" max="15536" width="4" style="2" customWidth="1"/>
    <col min="15537" max="15538" width="5.7109375" style="2" customWidth="1"/>
    <col min="15539" max="15539" width="4" style="2" customWidth="1"/>
    <col min="15540" max="15541" width="5.7109375" style="2" customWidth="1"/>
    <col min="15542" max="15542" width="4" style="2" customWidth="1"/>
    <col min="15543" max="15544" width="5.7109375" style="2" customWidth="1"/>
    <col min="15545" max="15545" width="4" style="2" customWidth="1"/>
    <col min="15546" max="15547" width="5.7109375" style="2" customWidth="1"/>
    <col min="15548" max="15548" width="4" style="2" customWidth="1"/>
    <col min="15549" max="15550" width="5.7109375" style="2" customWidth="1"/>
    <col min="15551" max="15551" width="4" style="2" customWidth="1"/>
    <col min="15552" max="15553" width="5.7109375" style="2" customWidth="1"/>
    <col min="15554" max="15554" width="4" style="2" customWidth="1"/>
    <col min="15555" max="15556" width="5.7109375" style="2" customWidth="1"/>
    <col min="15557" max="15787" width="7.85546875" style="2"/>
    <col min="15788" max="15788" width="12.140625" style="2" customWidth="1"/>
    <col min="15789" max="15789" width="4" style="2" customWidth="1"/>
    <col min="15790" max="15791" width="5.7109375" style="2" customWidth="1"/>
    <col min="15792" max="15792" width="4" style="2" customWidth="1"/>
    <col min="15793" max="15794" width="5.7109375" style="2" customWidth="1"/>
    <col min="15795" max="15795" width="4" style="2" customWidth="1"/>
    <col min="15796" max="15797" width="5.7109375" style="2" customWidth="1"/>
    <col min="15798" max="15798" width="4" style="2" customWidth="1"/>
    <col min="15799" max="15800" width="5.7109375" style="2" customWidth="1"/>
    <col min="15801" max="15801" width="4" style="2" customWidth="1"/>
    <col min="15802" max="15803" width="5.7109375" style="2" customWidth="1"/>
    <col min="15804" max="15804" width="4" style="2" customWidth="1"/>
    <col min="15805" max="15806" width="5.7109375" style="2" customWidth="1"/>
    <col min="15807" max="15807" width="4" style="2" customWidth="1"/>
    <col min="15808" max="15809" width="5.7109375" style="2" customWidth="1"/>
    <col min="15810" max="15810" width="4" style="2" customWidth="1"/>
    <col min="15811" max="15812" width="5.7109375" style="2" customWidth="1"/>
    <col min="15813" max="16043" width="7.85546875" style="2"/>
    <col min="16044" max="16044" width="12.140625" style="2" customWidth="1"/>
    <col min="16045" max="16045" width="4" style="2" customWidth="1"/>
    <col min="16046" max="16047" width="5.7109375" style="2" customWidth="1"/>
    <col min="16048" max="16048" width="4" style="2" customWidth="1"/>
    <col min="16049" max="16050" width="5.7109375" style="2" customWidth="1"/>
    <col min="16051" max="16051" width="4" style="2" customWidth="1"/>
    <col min="16052" max="16053" width="5.7109375" style="2" customWidth="1"/>
    <col min="16054" max="16054" width="4" style="2" customWidth="1"/>
    <col min="16055" max="16056" width="5.7109375" style="2" customWidth="1"/>
    <col min="16057" max="16057" width="4" style="2" customWidth="1"/>
    <col min="16058" max="16059" width="5.7109375" style="2" customWidth="1"/>
    <col min="16060" max="16060" width="4" style="2" customWidth="1"/>
    <col min="16061" max="16062" width="5.7109375" style="2" customWidth="1"/>
    <col min="16063" max="16063" width="4" style="2" customWidth="1"/>
    <col min="16064" max="16065" width="5.7109375" style="2" customWidth="1"/>
    <col min="16066" max="16066" width="4" style="2" customWidth="1"/>
    <col min="16067" max="16068" width="5.7109375" style="2" customWidth="1"/>
    <col min="16069" max="16384" width="7.85546875" style="2"/>
  </cols>
  <sheetData>
    <row r="1" spans="1:35" ht="12.75" x14ac:dyDescent="0.2">
      <c r="A1" s="1" t="s">
        <v>351</v>
      </c>
    </row>
    <row r="2" spans="1:35" ht="15.75" x14ac:dyDescent="0.25">
      <c r="A2" s="4" t="s">
        <v>0</v>
      </c>
    </row>
    <row r="3" spans="1:35" ht="12.75" x14ac:dyDescent="0.2">
      <c r="A3" s="5" t="s">
        <v>1</v>
      </c>
    </row>
    <row r="5" spans="1:35" ht="15" x14ac:dyDescent="0.25">
      <c r="A5" s="11"/>
    </row>
    <row r="6" spans="1:35" s="6" customFormat="1" ht="15" x14ac:dyDescent="0.25">
      <c r="A6" s="1" t="s">
        <v>374</v>
      </c>
      <c r="D6" s="12"/>
      <c r="G6" s="10"/>
      <c r="J6" s="10"/>
      <c r="M6" s="10"/>
      <c r="P6" s="10"/>
      <c r="S6" s="10"/>
      <c r="V6" s="10"/>
      <c r="Y6" s="10"/>
      <c r="AB6" s="10"/>
      <c r="AE6" s="10"/>
      <c r="AH6" s="10"/>
      <c r="AI6" s="7"/>
    </row>
    <row r="7" spans="1:35" s="6" customFormat="1" x14ac:dyDescent="0.2">
      <c r="D7" s="10"/>
      <c r="G7" s="10"/>
      <c r="J7" s="10"/>
      <c r="M7" s="10"/>
      <c r="P7" s="10"/>
      <c r="S7" s="10"/>
      <c r="V7" s="10"/>
      <c r="Y7" s="10"/>
      <c r="AB7" s="10"/>
      <c r="AE7" s="10"/>
      <c r="AH7" s="10"/>
      <c r="AI7" s="7"/>
    </row>
    <row r="8" spans="1:35" x14ac:dyDescent="0.2">
      <c r="C8" s="34" t="s">
        <v>411</v>
      </c>
      <c r="D8" s="34"/>
      <c r="E8" s="9"/>
      <c r="F8" s="34" t="s">
        <v>82</v>
      </c>
      <c r="G8" s="34"/>
      <c r="H8" s="9"/>
      <c r="I8" s="34" t="s">
        <v>413</v>
      </c>
      <c r="J8" s="34"/>
      <c r="K8" s="9"/>
      <c r="L8" s="34" t="s">
        <v>415</v>
      </c>
      <c r="M8" s="34"/>
      <c r="N8" s="9"/>
      <c r="O8" s="34" t="s">
        <v>317</v>
      </c>
      <c r="P8" s="34"/>
      <c r="Q8" s="9"/>
      <c r="R8" s="34" t="s">
        <v>416</v>
      </c>
      <c r="S8" s="34"/>
      <c r="T8" s="9"/>
      <c r="U8" s="34" t="s">
        <v>418</v>
      </c>
      <c r="V8" s="34"/>
      <c r="W8" s="9"/>
      <c r="X8" s="34" t="s">
        <v>420</v>
      </c>
      <c r="Y8" s="34"/>
      <c r="Z8" s="9"/>
      <c r="AA8" s="34" t="s">
        <v>2</v>
      </c>
      <c r="AB8" s="34"/>
      <c r="AC8" s="9"/>
      <c r="AD8" s="34" t="s">
        <v>3</v>
      </c>
      <c r="AE8" s="34"/>
      <c r="AF8" s="9"/>
      <c r="AG8" s="35" t="s">
        <v>4</v>
      </c>
      <c r="AH8" s="35"/>
      <c r="AI8" s="10"/>
    </row>
    <row r="9" spans="1:35" ht="15" customHeight="1" x14ac:dyDescent="0.2">
      <c r="C9" s="34" t="s">
        <v>412</v>
      </c>
      <c r="D9" s="34"/>
      <c r="E9" s="6"/>
      <c r="F9" s="34" t="s">
        <v>83</v>
      </c>
      <c r="G9" s="34"/>
      <c r="I9" s="34" t="s">
        <v>414</v>
      </c>
      <c r="J9" s="34"/>
      <c r="K9" s="9"/>
      <c r="L9" s="34" t="s">
        <v>342</v>
      </c>
      <c r="M9" s="34"/>
      <c r="N9" s="9"/>
      <c r="O9" s="34" t="s">
        <v>265</v>
      </c>
      <c r="P9" s="34"/>
      <c r="Q9" s="9"/>
      <c r="R9" s="34" t="s">
        <v>417</v>
      </c>
      <c r="S9" s="34"/>
      <c r="T9" s="9"/>
      <c r="U9" s="34" t="s">
        <v>419</v>
      </c>
      <c r="V9" s="34"/>
      <c r="W9" s="9"/>
      <c r="X9" s="34" t="s">
        <v>421</v>
      </c>
      <c r="Y9" s="34"/>
      <c r="Z9" s="9"/>
      <c r="AC9" s="9"/>
      <c r="AF9" s="9"/>
      <c r="AI9" s="9"/>
    </row>
    <row r="10" spans="1:35" x14ac:dyDescent="0.2">
      <c r="C10" s="34" t="s">
        <v>375</v>
      </c>
      <c r="D10" s="34"/>
      <c r="E10" s="6"/>
      <c r="F10" s="34" t="s">
        <v>376</v>
      </c>
      <c r="G10" s="34"/>
      <c r="I10" s="34" t="s">
        <v>86</v>
      </c>
      <c r="J10" s="34"/>
      <c r="K10" s="9"/>
      <c r="L10" s="34" t="s">
        <v>86</v>
      </c>
      <c r="M10" s="34"/>
      <c r="N10" s="9"/>
      <c r="O10" s="34" t="s">
        <v>272</v>
      </c>
      <c r="P10" s="34"/>
      <c r="Q10" s="9"/>
      <c r="S10" s="2"/>
      <c r="T10" s="9"/>
      <c r="U10" s="34" t="s">
        <v>8</v>
      </c>
      <c r="V10" s="34"/>
      <c r="W10" s="9"/>
      <c r="X10" s="34" t="s">
        <v>7</v>
      </c>
      <c r="Y10" s="34"/>
      <c r="Z10" s="9"/>
      <c r="AC10" s="9"/>
      <c r="AF10" s="9"/>
      <c r="AI10" s="9"/>
    </row>
    <row r="11" spans="1:35" x14ac:dyDescent="0.2">
      <c r="A11" s="13" t="s">
        <v>9</v>
      </c>
      <c r="B11" s="14"/>
      <c r="C11" s="8" t="s">
        <v>10</v>
      </c>
      <c r="D11" s="15" t="s">
        <v>11</v>
      </c>
      <c r="E11" s="13"/>
      <c r="F11" s="8" t="s">
        <v>10</v>
      </c>
      <c r="G11" s="15" t="s">
        <v>11</v>
      </c>
      <c r="H11" s="13"/>
      <c r="I11" s="8" t="s">
        <v>10</v>
      </c>
      <c r="J11" s="15" t="s">
        <v>11</v>
      </c>
      <c r="K11" s="13"/>
      <c r="L11" s="8" t="s">
        <v>10</v>
      </c>
      <c r="M11" s="15" t="s">
        <v>11</v>
      </c>
      <c r="N11" s="13"/>
      <c r="O11" s="8" t="s">
        <v>10</v>
      </c>
      <c r="P11" s="15" t="s">
        <v>11</v>
      </c>
      <c r="Q11" s="13"/>
      <c r="R11" s="8" t="s">
        <v>10</v>
      </c>
      <c r="S11" s="15" t="s">
        <v>11</v>
      </c>
      <c r="T11" s="13"/>
      <c r="U11" s="8" t="s">
        <v>10</v>
      </c>
      <c r="V11" s="15" t="s">
        <v>11</v>
      </c>
      <c r="W11" s="13"/>
      <c r="X11" s="8" t="s">
        <v>10</v>
      </c>
      <c r="Y11" s="15" t="s">
        <v>11</v>
      </c>
      <c r="Z11" s="13"/>
      <c r="AA11" s="8" t="s">
        <v>10</v>
      </c>
      <c r="AB11" s="15" t="s">
        <v>11</v>
      </c>
      <c r="AC11" s="13"/>
      <c r="AD11" s="8" t="s">
        <v>10</v>
      </c>
      <c r="AE11" s="15" t="s">
        <v>11</v>
      </c>
      <c r="AF11" s="13"/>
      <c r="AG11" s="8" t="s">
        <v>10</v>
      </c>
      <c r="AH11" s="15" t="s">
        <v>11</v>
      </c>
      <c r="AI11" s="2"/>
    </row>
    <row r="12" spans="1:35" x14ac:dyDescent="0.2">
      <c r="A12" s="2" t="s">
        <v>377</v>
      </c>
      <c r="C12" s="2">
        <v>270</v>
      </c>
      <c r="D12" s="9">
        <v>6.5454545454545459</v>
      </c>
      <c r="F12" s="2">
        <v>18</v>
      </c>
      <c r="G12" s="9">
        <v>0.4363636363636364</v>
      </c>
      <c r="I12" s="2">
        <v>152</v>
      </c>
      <c r="J12" s="9">
        <v>3.6848484848484846</v>
      </c>
      <c r="L12" s="2">
        <v>1214</v>
      </c>
      <c r="M12" s="9">
        <v>29.43030303030303</v>
      </c>
      <c r="O12" s="2">
        <v>241</v>
      </c>
      <c r="P12" s="9">
        <v>5.8424242424242427</v>
      </c>
      <c r="R12" s="2">
        <v>34</v>
      </c>
      <c r="S12" s="9">
        <v>0.82424242424242422</v>
      </c>
      <c r="U12" s="2">
        <v>221</v>
      </c>
      <c r="V12" s="9">
        <v>5.3575757575757574</v>
      </c>
      <c r="X12" s="2">
        <v>1975</v>
      </c>
      <c r="Y12" s="9">
        <v>47.878787878787875</v>
      </c>
      <c r="AA12" s="2">
        <v>4125</v>
      </c>
      <c r="AB12" s="9">
        <v>97.471644612476368</v>
      </c>
      <c r="AD12" s="2">
        <v>107</v>
      </c>
      <c r="AE12" s="9">
        <v>2.5283553875236295</v>
      </c>
      <c r="AG12" s="2">
        <v>4232</v>
      </c>
      <c r="AH12" s="9">
        <v>6.118524730001301</v>
      </c>
      <c r="AI12" s="2"/>
    </row>
    <row r="13" spans="1:35" x14ac:dyDescent="0.2">
      <c r="A13" s="2" t="s">
        <v>378</v>
      </c>
      <c r="C13" s="2">
        <v>114</v>
      </c>
      <c r="D13" s="9">
        <v>7.1383844708829054</v>
      </c>
      <c r="F13" s="2">
        <v>13</v>
      </c>
      <c r="G13" s="9">
        <v>0.8140262993112084</v>
      </c>
      <c r="I13" s="2">
        <v>70</v>
      </c>
      <c r="J13" s="9">
        <v>4.3832185347526611</v>
      </c>
      <c r="L13" s="2">
        <v>451</v>
      </c>
      <c r="M13" s="9">
        <v>28.240450845335001</v>
      </c>
      <c r="O13" s="2">
        <v>112</v>
      </c>
      <c r="P13" s="9">
        <v>7.0131496556042574</v>
      </c>
      <c r="R13" s="2">
        <v>23</v>
      </c>
      <c r="S13" s="9">
        <v>1.4402003757044459</v>
      </c>
      <c r="U13" s="2">
        <v>134</v>
      </c>
      <c r="V13" s="9">
        <v>8.3907326236693809</v>
      </c>
      <c r="X13" s="2">
        <v>680</v>
      </c>
      <c r="Y13" s="9">
        <v>42.579837194740136</v>
      </c>
      <c r="AA13" s="2">
        <v>1597</v>
      </c>
      <c r="AB13" s="9">
        <v>97.378048780487802</v>
      </c>
      <c r="AD13" s="2">
        <v>43</v>
      </c>
      <c r="AE13" s="9">
        <v>2.6219512195121952</v>
      </c>
      <c r="AG13" s="2">
        <v>1640</v>
      </c>
      <c r="AH13" s="9">
        <v>2.3710729104919976</v>
      </c>
      <c r="AI13" s="2"/>
    </row>
    <row r="14" spans="1:35" x14ac:dyDescent="0.2">
      <c r="A14" s="2" t="s">
        <v>379</v>
      </c>
      <c r="C14" s="2">
        <v>39</v>
      </c>
      <c r="D14" s="9">
        <v>2.947845804988662</v>
      </c>
      <c r="F14" s="2">
        <v>9</v>
      </c>
      <c r="G14" s="9">
        <v>0.68027210884353739</v>
      </c>
      <c r="I14" s="2">
        <v>67</v>
      </c>
      <c r="J14" s="9">
        <v>5.0642479213907787</v>
      </c>
      <c r="L14" s="2">
        <v>268</v>
      </c>
      <c r="M14" s="9">
        <v>20.256991685563115</v>
      </c>
      <c r="O14" s="2">
        <v>85</v>
      </c>
      <c r="P14" s="9">
        <v>6.4247921390778533</v>
      </c>
      <c r="R14" s="2">
        <v>8</v>
      </c>
      <c r="S14" s="9">
        <v>0.60468631897203329</v>
      </c>
      <c r="U14" s="2">
        <v>73</v>
      </c>
      <c r="V14" s="9">
        <v>5.5177626606198036</v>
      </c>
      <c r="X14" s="2">
        <v>774</v>
      </c>
      <c r="Y14" s="9">
        <v>58.503401360544217</v>
      </c>
      <c r="AA14" s="2">
        <v>1323</v>
      </c>
      <c r="AB14" s="9">
        <v>97.71048744460856</v>
      </c>
      <c r="AD14" s="2">
        <v>31</v>
      </c>
      <c r="AE14" s="9">
        <v>2.2895125553914326</v>
      </c>
      <c r="AG14" s="2">
        <v>1354</v>
      </c>
      <c r="AH14" s="9">
        <v>1.9575809273208324</v>
      </c>
      <c r="AI14" s="2"/>
    </row>
    <row r="15" spans="1:35" x14ac:dyDescent="0.2">
      <c r="A15" s="2" t="s">
        <v>380</v>
      </c>
      <c r="C15" s="2">
        <v>95</v>
      </c>
      <c r="D15" s="9">
        <v>5.4503729202524376</v>
      </c>
      <c r="F15" s="2">
        <v>18</v>
      </c>
      <c r="G15" s="9">
        <v>1.0327022375215147</v>
      </c>
      <c r="I15" s="2">
        <v>37</v>
      </c>
      <c r="J15" s="9">
        <v>2.1227768215720024</v>
      </c>
      <c r="L15" s="2">
        <v>404</v>
      </c>
      <c r="M15" s="9">
        <v>23.178427997705107</v>
      </c>
      <c r="O15" s="2">
        <v>157</v>
      </c>
      <c r="P15" s="9">
        <v>9.0074584050487676</v>
      </c>
      <c r="R15" s="2">
        <v>21</v>
      </c>
      <c r="S15" s="9">
        <v>1.2048192771084338</v>
      </c>
      <c r="U15" s="2">
        <v>94</v>
      </c>
      <c r="V15" s="9">
        <v>5.393000573723465</v>
      </c>
      <c r="X15" s="2">
        <v>917</v>
      </c>
      <c r="Y15" s="9">
        <v>52.610441767068274</v>
      </c>
      <c r="AA15" s="2">
        <v>1743</v>
      </c>
      <c r="AB15" s="9">
        <v>95.980176211453752</v>
      </c>
      <c r="AD15" s="2">
        <v>73</v>
      </c>
      <c r="AE15" s="9">
        <v>4.0198237885462555</v>
      </c>
      <c r="AG15" s="2">
        <v>1816</v>
      </c>
      <c r="AH15" s="9">
        <v>2.625529515520407</v>
      </c>
      <c r="AI15" s="2"/>
    </row>
    <row r="16" spans="1:35" x14ac:dyDescent="0.2">
      <c r="A16" s="2" t="s">
        <v>381</v>
      </c>
      <c r="C16" s="2">
        <v>105</v>
      </c>
      <c r="D16" s="9">
        <v>4.1015625</v>
      </c>
      <c r="F16" s="2">
        <v>16</v>
      </c>
      <c r="G16" s="9">
        <v>0.625</v>
      </c>
      <c r="I16" s="2">
        <v>77</v>
      </c>
      <c r="J16" s="9">
        <v>3.0078125</v>
      </c>
      <c r="L16" s="2">
        <v>507</v>
      </c>
      <c r="M16" s="9">
        <v>19.8046875</v>
      </c>
      <c r="O16" s="2">
        <v>169</v>
      </c>
      <c r="P16" s="9">
        <v>6.6015624999999991</v>
      </c>
      <c r="R16" s="2">
        <v>17</v>
      </c>
      <c r="S16" s="9">
        <v>0.6640625</v>
      </c>
      <c r="U16" s="2">
        <v>123</v>
      </c>
      <c r="V16" s="9">
        <v>4.8046875</v>
      </c>
      <c r="X16" s="2">
        <v>1546</v>
      </c>
      <c r="Y16" s="9">
        <v>60.390625</v>
      </c>
      <c r="AA16" s="2">
        <v>2560</v>
      </c>
      <c r="AB16" s="9">
        <v>97.080015168752368</v>
      </c>
      <c r="AD16" s="2">
        <v>77</v>
      </c>
      <c r="AE16" s="9">
        <v>2.9199848312476298</v>
      </c>
      <c r="AG16" s="2">
        <v>2637</v>
      </c>
      <c r="AH16" s="9">
        <v>3.8125117469313401</v>
      </c>
      <c r="AI16" s="2"/>
    </row>
    <row r="17" spans="1:35" x14ac:dyDescent="0.2">
      <c r="A17" s="2" t="s">
        <v>382</v>
      </c>
      <c r="C17" s="2">
        <v>116</v>
      </c>
      <c r="D17" s="9">
        <v>6.384149697303247</v>
      </c>
      <c r="F17" s="2">
        <v>14</v>
      </c>
      <c r="G17" s="9">
        <v>0.77050082553659882</v>
      </c>
      <c r="I17" s="2">
        <v>83</v>
      </c>
      <c r="J17" s="9">
        <v>4.5679691799669779</v>
      </c>
      <c r="L17" s="2">
        <v>443</v>
      </c>
      <c r="M17" s="9">
        <v>24.38084755090809</v>
      </c>
      <c r="O17" s="2">
        <v>115</v>
      </c>
      <c r="P17" s="9">
        <v>6.3291139240506329</v>
      </c>
      <c r="R17" s="2">
        <v>13</v>
      </c>
      <c r="S17" s="9">
        <v>0.7154650522839846</v>
      </c>
      <c r="U17" s="2">
        <v>113</v>
      </c>
      <c r="V17" s="9">
        <v>6.2190423775454047</v>
      </c>
      <c r="X17" s="2">
        <v>920</v>
      </c>
      <c r="Y17" s="9">
        <v>50.632911392405063</v>
      </c>
      <c r="AA17" s="2">
        <v>1817</v>
      </c>
      <c r="AB17" s="9">
        <v>98.004314994606261</v>
      </c>
      <c r="AD17" s="2">
        <v>37</v>
      </c>
      <c r="AE17" s="9">
        <v>1.9956850053937432</v>
      </c>
      <c r="AG17" s="2">
        <v>1854</v>
      </c>
      <c r="AH17" s="9">
        <v>2.6804690097879047</v>
      </c>
      <c r="AI17" s="2"/>
    </row>
    <row r="18" spans="1:35" x14ac:dyDescent="0.2">
      <c r="A18" s="2" t="s">
        <v>383</v>
      </c>
      <c r="C18" s="2">
        <v>119</v>
      </c>
      <c r="D18" s="9">
        <v>6.5384615384615392</v>
      </c>
      <c r="F18" s="2">
        <v>7</v>
      </c>
      <c r="G18" s="9">
        <v>0.38461538461538464</v>
      </c>
      <c r="I18" s="2">
        <v>37</v>
      </c>
      <c r="J18" s="9">
        <v>2.0329670329670328</v>
      </c>
      <c r="L18" s="2">
        <v>447</v>
      </c>
      <c r="M18" s="9">
        <v>24.560439560439558</v>
      </c>
      <c r="O18" s="2">
        <v>151</v>
      </c>
      <c r="P18" s="9">
        <v>8.2967032967032956</v>
      </c>
      <c r="R18" s="2">
        <v>21</v>
      </c>
      <c r="S18" s="9">
        <v>1.153846153846154</v>
      </c>
      <c r="U18" s="2">
        <v>89</v>
      </c>
      <c r="V18" s="9">
        <v>4.8901098901098905</v>
      </c>
      <c r="X18" s="2">
        <v>949</v>
      </c>
      <c r="Y18" s="9">
        <v>52.142857142857146</v>
      </c>
      <c r="AA18" s="2">
        <v>1820</v>
      </c>
      <c r="AB18" s="9">
        <v>97.222222222222214</v>
      </c>
      <c r="AD18" s="2">
        <v>52</v>
      </c>
      <c r="AE18" s="9">
        <v>2.7777777777777777</v>
      </c>
      <c r="AG18" s="2">
        <v>1872</v>
      </c>
      <c r="AH18" s="9">
        <v>2.7064929807567193</v>
      </c>
      <c r="AI18" s="2"/>
    </row>
    <row r="19" spans="1:35" x14ac:dyDescent="0.2">
      <c r="A19" s="2" t="s">
        <v>384</v>
      </c>
      <c r="C19" s="2">
        <v>148</v>
      </c>
      <c r="D19" s="9">
        <v>5.9725585149313964</v>
      </c>
      <c r="F19" s="2">
        <v>32</v>
      </c>
      <c r="G19" s="9">
        <v>1.2913640032284099</v>
      </c>
      <c r="I19" s="2">
        <v>63</v>
      </c>
      <c r="J19" s="9">
        <v>2.5423728813559325</v>
      </c>
      <c r="L19" s="2">
        <v>548</v>
      </c>
      <c r="M19" s="9">
        <v>22.114608555286523</v>
      </c>
      <c r="O19" s="2">
        <v>272</v>
      </c>
      <c r="P19" s="9">
        <v>10.976594027441484</v>
      </c>
      <c r="R19" s="2">
        <v>21</v>
      </c>
      <c r="S19" s="9">
        <v>0.84745762711864403</v>
      </c>
      <c r="U19" s="2">
        <v>155</v>
      </c>
      <c r="V19" s="9">
        <v>6.255044390637611</v>
      </c>
      <c r="X19" s="2">
        <v>1239</v>
      </c>
      <c r="Y19" s="9">
        <v>50</v>
      </c>
      <c r="AA19" s="2">
        <v>2478</v>
      </c>
      <c r="AB19" s="9">
        <v>96.53291780288275</v>
      </c>
      <c r="AD19" s="2">
        <v>89</v>
      </c>
      <c r="AE19" s="9">
        <v>3.4670821971172576</v>
      </c>
      <c r="AG19" s="2">
        <v>2567</v>
      </c>
      <c r="AH19" s="9">
        <v>3.7113074153859498</v>
      </c>
      <c r="AI19" s="2"/>
    </row>
    <row r="20" spans="1:35" x14ac:dyDescent="0.2">
      <c r="A20" s="2" t="s">
        <v>385</v>
      </c>
      <c r="C20" s="2">
        <v>41</v>
      </c>
      <c r="D20" s="9">
        <v>5.1964512040557667</v>
      </c>
      <c r="F20" s="2">
        <v>6</v>
      </c>
      <c r="G20" s="9">
        <v>0.76045627376425851</v>
      </c>
      <c r="I20" s="2">
        <v>25</v>
      </c>
      <c r="J20" s="9">
        <v>3.1685678073510775</v>
      </c>
      <c r="L20" s="2">
        <v>193</v>
      </c>
      <c r="M20" s="9">
        <v>24.461343472750315</v>
      </c>
      <c r="O20" s="2">
        <v>72</v>
      </c>
      <c r="P20" s="9">
        <v>9.1254752851711025</v>
      </c>
      <c r="R20" s="2">
        <v>7</v>
      </c>
      <c r="S20" s="9">
        <v>0.88719898605830161</v>
      </c>
      <c r="U20" s="2">
        <v>42</v>
      </c>
      <c r="V20" s="9">
        <v>5.3231939163498092</v>
      </c>
      <c r="X20" s="2">
        <v>403</v>
      </c>
      <c r="Y20" s="9">
        <v>51.077313054499363</v>
      </c>
      <c r="AA20" s="2">
        <v>789</v>
      </c>
      <c r="AB20" s="9">
        <v>97.527812113720643</v>
      </c>
      <c r="AD20" s="2">
        <v>20</v>
      </c>
      <c r="AE20" s="9">
        <v>2.4721878862793574</v>
      </c>
      <c r="AG20" s="2">
        <v>809</v>
      </c>
      <c r="AH20" s="9">
        <v>1.1696329174317233</v>
      </c>
      <c r="AI20" s="2"/>
    </row>
    <row r="21" spans="1:35" x14ac:dyDescent="0.2">
      <c r="A21" s="2" t="s">
        <v>386</v>
      </c>
      <c r="C21" s="2">
        <v>45</v>
      </c>
      <c r="D21" s="9">
        <v>4.1360294117647056</v>
      </c>
      <c r="F21" s="2">
        <v>7</v>
      </c>
      <c r="G21" s="9">
        <v>0.64338235294117641</v>
      </c>
      <c r="I21" s="2">
        <v>23</v>
      </c>
      <c r="J21" s="9">
        <v>2.1139705882352944</v>
      </c>
      <c r="L21" s="2">
        <v>244</v>
      </c>
      <c r="M21" s="9">
        <v>22.426470588235293</v>
      </c>
      <c r="O21" s="2">
        <v>74</v>
      </c>
      <c r="P21" s="9">
        <v>6.8014705882352935</v>
      </c>
      <c r="R21" s="2">
        <v>12</v>
      </c>
      <c r="S21" s="9">
        <v>1.1029411764705883</v>
      </c>
      <c r="U21" s="2">
        <v>79</v>
      </c>
      <c r="V21" s="9">
        <v>7.2610294117647065</v>
      </c>
      <c r="X21" s="2">
        <v>604</v>
      </c>
      <c r="Y21" s="9">
        <v>55.514705882352942</v>
      </c>
      <c r="AA21" s="2">
        <v>1088</v>
      </c>
      <c r="AB21" s="9">
        <v>97.666068222621178</v>
      </c>
      <c r="AD21" s="2">
        <v>26</v>
      </c>
      <c r="AE21" s="9">
        <v>2.3339317773788149</v>
      </c>
      <c r="AG21" s="2">
        <v>1114</v>
      </c>
      <c r="AH21" s="9">
        <v>1.6105946477366375</v>
      </c>
      <c r="AI21" s="2"/>
    </row>
    <row r="22" spans="1:35" x14ac:dyDescent="0.2">
      <c r="A22" s="2" t="s">
        <v>387</v>
      </c>
      <c r="C22" s="2">
        <v>128</v>
      </c>
      <c r="D22" s="9">
        <v>4.9117421335379889</v>
      </c>
      <c r="F22" s="2">
        <v>20</v>
      </c>
      <c r="G22" s="9">
        <v>0.76745970836531074</v>
      </c>
      <c r="I22" s="2">
        <v>67</v>
      </c>
      <c r="J22" s="9">
        <v>2.5709900230237914</v>
      </c>
      <c r="L22" s="2">
        <v>607</v>
      </c>
      <c r="M22" s="9">
        <v>23.292402148887184</v>
      </c>
      <c r="O22" s="2">
        <v>265</v>
      </c>
      <c r="P22" s="9">
        <v>10.168841135840369</v>
      </c>
      <c r="R22" s="2">
        <v>30</v>
      </c>
      <c r="S22" s="9">
        <v>1.1511895625479662</v>
      </c>
      <c r="U22" s="2">
        <v>150</v>
      </c>
      <c r="V22" s="9">
        <v>5.7559478127398309</v>
      </c>
      <c r="X22" s="2">
        <v>1339</v>
      </c>
      <c r="Y22" s="9">
        <v>51.381427475057563</v>
      </c>
      <c r="AA22" s="2">
        <v>2606</v>
      </c>
      <c r="AB22" s="9">
        <v>96.661721068249264</v>
      </c>
      <c r="AD22" s="2">
        <v>90</v>
      </c>
      <c r="AE22" s="9">
        <v>3.3382789317507418</v>
      </c>
      <c r="AG22" s="2">
        <v>2696</v>
      </c>
      <c r="AH22" s="9">
        <v>3.8978125406624549</v>
      </c>
      <c r="AI22" s="2"/>
    </row>
    <row r="23" spans="1:35" x14ac:dyDescent="0.2">
      <c r="A23" s="2" t="s">
        <v>388</v>
      </c>
      <c r="C23" s="2">
        <v>203</v>
      </c>
      <c r="D23" s="9">
        <v>7.2062477813276526</v>
      </c>
      <c r="F23" s="2">
        <v>28</v>
      </c>
      <c r="G23" s="9">
        <v>0.99396521121760739</v>
      </c>
      <c r="I23" s="2">
        <v>77</v>
      </c>
      <c r="J23" s="9">
        <v>2.7334043308484204</v>
      </c>
      <c r="L23" s="2">
        <v>609</v>
      </c>
      <c r="M23" s="9">
        <v>21.61874334398296</v>
      </c>
      <c r="O23" s="2">
        <v>297</v>
      </c>
      <c r="P23" s="9">
        <v>10.543130990415335</v>
      </c>
      <c r="R23" s="2">
        <v>29</v>
      </c>
      <c r="S23" s="9">
        <v>1.0294639687610934</v>
      </c>
      <c r="U23" s="2">
        <v>163</v>
      </c>
      <c r="V23" s="9">
        <v>5.7862974795882138</v>
      </c>
      <c r="X23" s="2">
        <v>1411</v>
      </c>
      <c r="Y23" s="9">
        <v>50.088746893858712</v>
      </c>
      <c r="AA23" s="2">
        <v>2817</v>
      </c>
      <c r="AB23" s="9">
        <v>95.362220717670951</v>
      </c>
      <c r="AD23" s="2">
        <v>137</v>
      </c>
      <c r="AE23" s="9">
        <v>4.6377792823290447</v>
      </c>
      <c r="AG23" s="2">
        <v>2954</v>
      </c>
      <c r="AH23" s="9">
        <v>4.2708227912154637</v>
      </c>
      <c r="AI23" s="2"/>
    </row>
    <row r="24" spans="1:35" x14ac:dyDescent="0.2">
      <c r="A24" s="2" t="s">
        <v>389</v>
      </c>
      <c r="C24" s="2">
        <v>227</v>
      </c>
      <c r="D24" s="9">
        <v>6.3425537859737355</v>
      </c>
      <c r="F24" s="2">
        <v>51</v>
      </c>
      <c r="G24" s="9">
        <v>1.4249790444258172</v>
      </c>
      <c r="I24" s="2">
        <v>94</v>
      </c>
      <c r="J24" s="9">
        <v>2.6264319642358198</v>
      </c>
      <c r="L24" s="2">
        <v>816</v>
      </c>
      <c r="M24" s="9">
        <v>22.799664710813076</v>
      </c>
      <c r="O24" s="2">
        <v>420</v>
      </c>
      <c r="P24" s="9">
        <v>11.73512154233026</v>
      </c>
      <c r="R24" s="2">
        <v>25</v>
      </c>
      <c r="S24" s="9">
        <v>0.69851913942442023</v>
      </c>
      <c r="U24" s="2">
        <v>213</v>
      </c>
      <c r="V24" s="9">
        <v>5.9513830678960611</v>
      </c>
      <c r="X24" s="2">
        <v>1733</v>
      </c>
      <c r="Y24" s="9">
        <v>48.421346744900809</v>
      </c>
      <c r="AA24" s="2">
        <v>3579</v>
      </c>
      <c r="AB24" s="9">
        <v>95.56742323097464</v>
      </c>
      <c r="AD24" s="2">
        <v>166</v>
      </c>
      <c r="AE24" s="9">
        <v>4.432576769025367</v>
      </c>
      <c r="AG24" s="2">
        <v>3745</v>
      </c>
      <c r="AH24" s="9">
        <v>5.414431737678373</v>
      </c>
      <c r="AI24" s="2"/>
    </row>
    <row r="25" spans="1:35" x14ac:dyDescent="0.2">
      <c r="A25" s="2" t="s">
        <v>390</v>
      </c>
      <c r="C25" s="2">
        <v>13</v>
      </c>
      <c r="D25" s="9">
        <v>4.1269841269841265</v>
      </c>
      <c r="F25" s="2">
        <v>6</v>
      </c>
      <c r="G25" s="9">
        <v>1.9047619047619049</v>
      </c>
      <c r="I25" s="2">
        <v>9</v>
      </c>
      <c r="J25" s="9">
        <v>2.8571428571428572</v>
      </c>
      <c r="L25" s="2">
        <v>86</v>
      </c>
      <c r="M25" s="9">
        <v>27.301587301587301</v>
      </c>
      <c r="O25" s="2">
        <v>21</v>
      </c>
      <c r="P25" s="9">
        <v>6.666666666666667</v>
      </c>
      <c r="R25" s="2">
        <v>1</v>
      </c>
      <c r="S25" s="9">
        <v>0.31746031746031744</v>
      </c>
      <c r="U25" s="2">
        <v>20</v>
      </c>
      <c r="V25" s="9">
        <v>6.3492063492063489</v>
      </c>
      <c r="X25" s="2">
        <v>159</v>
      </c>
      <c r="Y25" s="9">
        <v>50.476190476190474</v>
      </c>
      <c r="AA25" s="2">
        <v>315</v>
      </c>
      <c r="AB25" s="9">
        <v>96.036585365853654</v>
      </c>
      <c r="AD25" s="2">
        <v>13</v>
      </c>
      <c r="AE25" s="9">
        <v>3.9634146341463414</v>
      </c>
      <c r="AG25" s="2">
        <v>328</v>
      </c>
      <c r="AH25" s="9">
        <v>0.47421458209839951</v>
      </c>
      <c r="AI25" s="2"/>
    </row>
    <row r="26" spans="1:35" x14ac:dyDescent="0.2">
      <c r="A26" s="2" t="s">
        <v>391</v>
      </c>
      <c r="C26" s="2">
        <v>110</v>
      </c>
      <c r="D26" s="9">
        <v>5.303760848601736</v>
      </c>
      <c r="F26" s="2">
        <v>10</v>
      </c>
      <c r="G26" s="9">
        <v>0.48216007714561238</v>
      </c>
      <c r="I26" s="2">
        <v>60</v>
      </c>
      <c r="J26" s="9">
        <v>2.892960462873674</v>
      </c>
      <c r="L26" s="2">
        <v>454</v>
      </c>
      <c r="M26" s="9">
        <v>21.890067502410801</v>
      </c>
      <c r="O26" s="2">
        <v>196</v>
      </c>
      <c r="P26" s="9">
        <v>9.4503375120540021</v>
      </c>
      <c r="R26" s="2">
        <v>25</v>
      </c>
      <c r="S26" s="9">
        <v>1.2054001928640308</v>
      </c>
      <c r="U26" s="2">
        <v>102</v>
      </c>
      <c r="V26" s="9">
        <v>4.918032786885246</v>
      </c>
      <c r="X26" s="2">
        <v>1117</v>
      </c>
      <c r="Y26" s="9">
        <v>53.857280617164896</v>
      </c>
      <c r="AA26" s="2">
        <v>2074</v>
      </c>
      <c r="AB26" s="9">
        <v>97.6</v>
      </c>
      <c r="AD26" s="2">
        <v>51</v>
      </c>
      <c r="AE26" s="9">
        <v>2.4</v>
      </c>
      <c r="AG26" s="2">
        <v>2125</v>
      </c>
      <c r="AH26" s="9">
        <v>3.072274350485058</v>
      </c>
      <c r="AI26" s="2"/>
    </row>
    <row r="27" spans="1:35" x14ac:dyDescent="0.2">
      <c r="A27" s="2" t="s">
        <v>392</v>
      </c>
      <c r="C27" s="2">
        <v>50</v>
      </c>
      <c r="D27" s="9">
        <v>4.7214353163361666</v>
      </c>
      <c r="F27" s="2">
        <v>15</v>
      </c>
      <c r="G27" s="9">
        <v>1.41643059490085</v>
      </c>
      <c r="I27" s="2">
        <v>17</v>
      </c>
      <c r="J27" s="9">
        <v>1.6052880075542966</v>
      </c>
      <c r="L27" s="2">
        <v>278</v>
      </c>
      <c r="M27" s="9">
        <v>26.251180358829085</v>
      </c>
      <c r="O27" s="2">
        <v>53</v>
      </c>
      <c r="P27" s="9">
        <v>5.0047214353163358</v>
      </c>
      <c r="R27" s="2">
        <v>10</v>
      </c>
      <c r="S27" s="9">
        <v>0.94428706326723322</v>
      </c>
      <c r="U27" s="2">
        <v>62</v>
      </c>
      <c r="V27" s="9">
        <v>5.8545797922568461</v>
      </c>
      <c r="X27" s="2">
        <v>574</v>
      </c>
      <c r="Y27" s="9">
        <v>54.202077431539188</v>
      </c>
      <c r="AA27" s="2">
        <v>1059</v>
      </c>
      <c r="AB27" s="9">
        <v>97.78393351800554</v>
      </c>
      <c r="AD27" s="2">
        <v>24</v>
      </c>
      <c r="AE27" s="9">
        <v>2.21606648199446</v>
      </c>
      <c r="AG27" s="2">
        <v>1083</v>
      </c>
      <c r="AH27" s="9">
        <v>1.5657755866236789</v>
      </c>
      <c r="AI27" s="2"/>
    </row>
    <row r="28" spans="1:35" x14ac:dyDescent="0.2">
      <c r="A28" s="2" t="s">
        <v>393</v>
      </c>
      <c r="C28" s="2">
        <v>51</v>
      </c>
      <c r="D28" s="9">
        <v>5.9509918319719954</v>
      </c>
      <c r="F28" s="2">
        <v>9</v>
      </c>
      <c r="G28" s="9">
        <v>1.0501750291715286</v>
      </c>
      <c r="I28" s="2">
        <v>14</v>
      </c>
      <c r="J28" s="9">
        <v>1.6336056009334889</v>
      </c>
      <c r="L28" s="2">
        <v>218</v>
      </c>
      <c r="M28" s="9">
        <v>25.437572928821474</v>
      </c>
      <c r="O28" s="2">
        <v>42</v>
      </c>
      <c r="P28" s="9">
        <v>4.9008168028004668</v>
      </c>
      <c r="R28" s="2">
        <v>9</v>
      </c>
      <c r="S28" s="9">
        <v>1.0501750291715286</v>
      </c>
      <c r="U28" s="2">
        <v>53</v>
      </c>
      <c r="V28" s="9">
        <v>6.1843640606767796</v>
      </c>
      <c r="X28" s="2">
        <v>461</v>
      </c>
      <c r="Y28" s="9">
        <v>53.792298716452748</v>
      </c>
      <c r="AA28" s="2">
        <v>857</v>
      </c>
      <c r="AB28" s="9">
        <v>95.754189944134083</v>
      </c>
      <c r="AD28" s="2">
        <v>38</v>
      </c>
      <c r="AE28" s="9">
        <v>4.2458100558659213</v>
      </c>
      <c r="AG28" s="2">
        <v>895</v>
      </c>
      <c r="AH28" s="9">
        <v>1.2939696676160597</v>
      </c>
      <c r="AI28" s="2"/>
    </row>
    <row r="29" spans="1:35" x14ac:dyDescent="0.2">
      <c r="A29" s="2" t="s">
        <v>394</v>
      </c>
      <c r="C29" s="2">
        <v>58</v>
      </c>
      <c r="D29" s="9">
        <v>4.8780487804878048</v>
      </c>
      <c r="F29" s="2">
        <v>12</v>
      </c>
      <c r="G29" s="9">
        <v>1.0092514718250631</v>
      </c>
      <c r="I29" s="2">
        <v>36</v>
      </c>
      <c r="J29" s="9">
        <v>3.0277544154751892</v>
      </c>
      <c r="L29" s="2">
        <v>331</v>
      </c>
      <c r="M29" s="9">
        <v>27.838519764507989</v>
      </c>
      <c r="O29" s="2">
        <v>102</v>
      </c>
      <c r="P29" s="9">
        <v>8.5786375105130368</v>
      </c>
      <c r="R29" s="2">
        <v>10</v>
      </c>
      <c r="S29" s="9">
        <v>0.84104289318755254</v>
      </c>
      <c r="U29" s="2">
        <v>60</v>
      </c>
      <c r="V29" s="9">
        <v>5.046257359125315</v>
      </c>
      <c r="X29" s="2">
        <v>580</v>
      </c>
      <c r="Y29" s="9">
        <v>48.780487804878049</v>
      </c>
      <c r="AA29" s="2">
        <v>1189</v>
      </c>
      <c r="AB29" s="9">
        <v>97.21995094031071</v>
      </c>
      <c r="AD29" s="2">
        <v>34</v>
      </c>
      <c r="AE29" s="9">
        <v>2.7800490596892886</v>
      </c>
      <c r="AG29" s="2">
        <v>1223</v>
      </c>
      <c r="AH29" s="9">
        <v>1.7681842497144593</v>
      </c>
      <c r="AI29" s="2"/>
    </row>
    <row r="30" spans="1:35" x14ac:dyDescent="0.2">
      <c r="A30" s="2" t="s">
        <v>395</v>
      </c>
      <c r="C30" s="2">
        <v>278</v>
      </c>
      <c r="D30" s="9">
        <v>6.0108108108108107</v>
      </c>
      <c r="F30" s="2">
        <v>46</v>
      </c>
      <c r="G30" s="9">
        <v>0.99459459459459465</v>
      </c>
      <c r="I30" s="2">
        <v>164</v>
      </c>
      <c r="J30" s="9">
        <v>3.5459459459459461</v>
      </c>
      <c r="L30" s="2">
        <v>963</v>
      </c>
      <c r="M30" s="9">
        <v>20.821621621621624</v>
      </c>
      <c r="O30" s="2">
        <v>380</v>
      </c>
      <c r="P30" s="9">
        <v>8.2162162162162158</v>
      </c>
      <c r="R30" s="2">
        <v>34</v>
      </c>
      <c r="S30" s="9">
        <v>0.73513513513513518</v>
      </c>
      <c r="U30" s="2">
        <v>186</v>
      </c>
      <c r="V30" s="9">
        <v>4.0216216216216214</v>
      </c>
      <c r="X30" s="2">
        <v>2574</v>
      </c>
      <c r="Y30" s="9">
        <v>55.654054054054058</v>
      </c>
      <c r="AA30" s="2">
        <v>4625</v>
      </c>
      <c r="AB30" s="9">
        <v>96.374244634298805</v>
      </c>
      <c r="AD30" s="2">
        <v>174</v>
      </c>
      <c r="AE30" s="9">
        <v>3.6257553657011878</v>
      </c>
      <c r="AG30" s="2">
        <v>4799</v>
      </c>
      <c r="AH30" s="9">
        <v>6.9382798155189604</v>
      </c>
      <c r="AI30" s="2"/>
    </row>
    <row r="31" spans="1:35" x14ac:dyDescent="0.2">
      <c r="A31" s="2" t="s">
        <v>396</v>
      </c>
      <c r="C31" s="2">
        <v>55</v>
      </c>
      <c r="D31" s="9">
        <v>4.6218487394957988</v>
      </c>
      <c r="F31" s="2">
        <v>7</v>
      </c>
      <c r="G31" s="9">
        <v>0.58823529411764708</v>
      </c>
      <c r="I31" s="2">
        <v>52</v>
      </c>
      <c r="J31" s="9">
        <v>4.3697478991596634</v>
      </c>
      <c r="L31" s="2">
        <v>291</v>
      </c>
      <c r="M31" s="9">
        <v>24.45378151260504</v>
      </c>
      <c r="O31" s="2">
        <v>85</v>
      </c>
      <c r="P31" s="9">
        <v>7.1428571428571423</v>
      </c>
      <c r="R31" s="2">
        <v>7</v>
      </c>
      <c r="S31" s="9">
        <v>0.58823529411764708</v>
      </c>
      <c r="U31" s="2">
        <v>68</v>
      </c>
      <c r="V31" s="9">
        <v>5.7142857142857144</v>
      </c>
      <c r="X31" s="2">
        <v>625</v>
      </c>
      <c r="Y31" s="9">
        <v>52.52100840336135</v>
      </c>
      <c r="AA31" s="2">
        <v>1190</v>
      </c>
      <c r="AB31" s="9">
        <v>96.356275303643727</v>
      </c>
      <c r="AD31" s="2">
        <v>45</v>
      </c>
      <c r="AE31" s="9">
        <v>3.6437246963562751</v>
      </c>
      <c r="AG31" s="2">
        <v>1235</v>
      </c>
      <c r="AH31" s="9">
        <v>1.7855335636936691</v>
      </c>
      <c r="AI31" s="2"/>
    </row>
    <row r="32" spans="1:35" x14ac:dyDescent="0.2">
      <c r="A32" s="2" t="s">
        <v>397</v>
      </c>
      <c r="C32" s="2">
        <v>40</v>
      </c>
      <c r="D32" s="9">
        <v>5.8394160583941606</v>
      </c>
      <c r="F32" s="2">
        <v>8</v>
      </c>
      <c r="G32" s="9">
        <v>1.167883211678832</v>
      </c>
      <c r="I32" s="2">
        <v>16</v>
      </c>
      <c r="J32" s="9">
        <v>2.335766423357664</v>
      </c>
      <c r="L32" s="2">
        <v>193</v>
      </c>
      <c r="M32" s="9">
        <v>28.175182481751825</v>
      </c>
      <c r="O32" s="2">
        <v>44</v>
      </c>
      <c r="P32" s="9">
        <v>6.4233576642335768</v>
      </c>
      <c r="R32" s="2">
        <v>4</v>
      </c>
      <c r="S32" s="9">
        <v>0.58394160583941601</v>
      </c>
      <c r="U32" s="2">
        <v>41</v>
      </c>
      <c r="V32" s="9">
        <v>5.9854014598540148</v>
      </c>
      <c r="X32" s="2">
        <v>339</v>
      </c>
      <c r="Y32" s="9">
        <v>49.489051094890513</v>
      </c>
      <c r="AA32" s="2">
        <v>685</v>
      </c>
      <c r="AB32" s="9">
        <v>97.439544807965859</v>
      </c>
      <c r="AD32" s="2">
        <v>18</v>
      </c>
      <c r="AE32" s="9">
        <v>2.5604551920341394</v>
      </c>
      <c r="AG32" s="2">
        <v>703</v>
      </c>
      <c r="AH32" s="9">
        <v>1.0163806439487038</v>
      </c>
      <c r="AI32" s="2"/>
    </row>
    <row r="33" spans="1:35" x14ac:dyDescent="0.2">
      <c r="A33" s="2" t="s">
        <v>398</v>
      </c>
      <c r="C33" s="2">
        <v>91</v>
      </c>
      <c r="D33" s="9">
        <v>5.080960357342267</v>
      </c>
      <c r="F33" s="2">
        <v>20</v>
      </c>
      <c r="G33" s="9">
        <v>1.1166945840312674</v>
      </c>
      <c r="I33" s="2">
        <v>49</v>
      </c>
      <c r="J33" s="9">
        <v>2.7359017308766056</v>
      </c>
      <c r="L33" s="2">
        <v>483</v>
      </c>
      <c r="M33" s="9">
        <v>26.968174204355112</v>
      </c>
      <c r="O33" s="2">
        <v>189</v>
      </c>
      <c r="P33" s="9">
        <v>10.552763819095476</v>
      </c>
      <c r="R33" s="2">
        <v>8</v>
      </c>
      <c r="S33" s="9">
        <v>0.44667783361250701</v>
      </c>
      <c r="U33" s="2">
        <v>132</v>
      </c>
      <c r="V33" s="9">
        <v>7.3701842546063654</v>
      </c>
      <c r="X33" s="2">
        <v>819</v>
      </c>
      <c r="Y33" s="9">
        <v>45.7286432160804</v>
      </c>
      <c r="AA33" s="2">
        <v>1791</v>
      </c>
      <c r="AB33" s="9">
        <v>96.915584415584405</v>
      </c>
      <c r="AD33" s="2">
        <v>57</v>
      </c>
      <c r="AE33" s="9">
        <v>3.0844155844155843</v>
      </c>
      <c r="AG33" s="2">
        <v>1848</v>
      </c>
      <c r="AH33" s="9">
        <v>2.6717943527982997</v>
      </c>
      <c r="AI33" s="2"/>
    </row>
    <row r="34" spans="1:35" x14ac:dyDescent="0.2">
      <c r="A34" s="2" t="s">
        <v>399</v>
      </c>
      <c r="C34" s="2">
        <v>214</v>
      </c>
      <c r="D34" s="9">
        <v>7.0954907161803709</v>
      </c>
      <c r="F34" s="2">
        <v>34</v>
      </c>
      <c r="G34" s="9">
        <v>1.1273209549071617</v>
      </c>
      <c r="I34" s="2">
        <v>124</v>
      </c>
      <c r="J34" s="9">
        <v>4.111405835543767</v>
      </c>
      <c r="L34" s="2">
        <v>735</v>
      </c>
      <c r="M34" s="9">
        <v>24.370026525198941</v>
      </c>
      <c r="O34" s="2">
        <v>348</v>
      </c>
      <c r="P34" s="9">
        <v>11.538461538461538</v>
      </c>
      <c r="R34" s="2">
        <v>27</v>
      </c>
      <c r="S34" s="9">
        <v>0.89522546419098148</v>
      </c>
      <c r="U34" s="2">
        <v>167</v>
      </c>
      <c r="V34" s="9">
        <v>5.5371352785145893</v>
      </c>
      <c r="X34" s="2">
        <v>1367</v>
      </c>
      <c r="Y34" s="9">
        <v>45.324933687002648</v>
      </c>
      <c r="AA34" s="2">
        <v>3016</v>
      </c>
      <c r="AB34" s="9">
        <v>95.806861499364672</v>
      </c>
      <c r="AD34" s="2">
        <v>132</v>
      </c>
      <c r="AE34" s="9">
        <v>4.1931385006353237</v>
      </c>
      <c r="AG34" s="2">
        <v>3148</v>
      </c>
      <c r="AH34" s="9">
        <v>4.5513033672126886</v>
      </c>
      <c r="AI34" s="2"/>
    </row>
    <row r="35" spans="1:35" x14ac:dyDescent="0.2">
      <c r="A35" s="2" t="s">
        <v>400</v>
      </c>
      <c r="C35" s="2">
        <v>271</v>
      </c>
      <c r="D35" s="9">
        <v>7.4328030718595723</v>
      </c>
      <c r="F35" s="2">
        <v>36</v>
      </c>
      <c r="G35" s="9">
        <v>0.98738343390016459</v>
      </c>
      <c r="I35" s="2">
        <v>89</v>
      </c>
      <c r="J35" s="9">
        <v>2.4410312671420735</v>
      </c>
      <c r="L35" s="2">
        <v>866</v>
      </c>
      <c r="M35" s="9">
        <v>23.752057048820625</v>
      </c>
      <c r="O35" s="2">
        <v>378</v>
      </c>
      <c r="P35" s="9">
        <v>10.367526055951728</v>
      </c>
      <c r="R35" s="2">
        <v>39</v>
      </c>
      <c r="S35" s="9">
        <v>1.0696653867251782</v>
      </c>
      <c r="U35" s="2">
        <v>176</v>
      </c>
      <c r="V35" s="9">
        <v>4.8272078990674716</v>
      </c>
      <c r="X35" s="2">
        <v>1791</v>
      </c>
      <c r="Y35" s="9">
        <v>49.122325836533186</v>
      </c>
      <c r="AA35" s="2">
        <v>3646</v>
      </c>
      <c r="AB35" s="9">
        <v>95.170973636126334</v>
      </c>
      <c r="AD35" s="2">
        <v>185</v>
      </c>
      <c r="AE35" s="9">
        <v>4.8290263638736617</v>
      </c>
      <c r="AG35" s="2">
        <v>3831</v>
      </c>
      <c r="AH35" s="9">
        <v>5.5387684878627095</v>
      </c>
      <c r="AI35" s="2"/>
    </row>
    <row r="36" spans="1:35" x14ac:dyDescent="0.2">
      <c r="A36" s="2" t="s">
        <v>401</v>
      </c>
      <c r="C36" s="2">
        <v>162</v>
      </c>
      <c r="D36" s="9">
        <v>6.6475174394747638</v>
      </c>
      <c r="F36" s="2">
        <v>15</v>
      </c>
      <c r="G36" s="9">
        <v>0.61551087402544113</v>
      </c>
      <c r="I36" s="2">
        <v>70</v>
      </c>
      <c r="J36" s="9">
        <v>2.8723840787853918</v>
      </c>
      <c r="L36" s="2">
        <v>555</v>
      </c>
      <c r="M36" s="9">
        <v>22.773902338941319</v>
      </c>
      <c r="O36" s="2">
        <v>168</v>
      </c>
      <c r="P36" s="9">
        <v>6.8937217890849407</v>
      </c>
      <c r="R36" s="2">
        <v>20</v>
      </c>
      <c r="S36" s="9">
        <v>0.82068116536725477</v>
      </c>
      <c r="U36" s="2">
        <v>126</v>
      </c>
      <c r="V36" s="9">
        <v>5.170291341813706</v>
      </c>
      <c r="X36" s="2">
        <v>1321</v>
      </c>
      <c r="Y36" s="9">
        <v>54.20599097250718</v>
      </c>
      <c r="AA36" s="2">
        <v>2437</v>
      </c>
      <c r="AB36" s="9">
        <v>97.675350701402806</v>
      </c>
      <c r="AD36" s="2">
        <v>58</v>
      </c>
      <c r="AE36" s="9">
        <v>2.3246492985971945</v>
      </c>
      <c r="AG36" s="2">
        <v>2495</v>
      </c>
      <c r="AH36" s="9">
        <v>3.6072115315106914</v>
      </c>
      <c r="AI36" s="2"/>
    </row>
    <row r="37" spans="1:35" x14ac:dyDescent="0.2">
      <c r="A37" s="2" t="s">
        <v>402</v>
      </c>
      <c r="C37" s="2">
        <v>116</v>
      </c>
      <c r="D37" s="9">
        <v>7.0645554202192447</v>
      </c>
      <c r="F37" s="2">
        <v>7</v>
      </c>
      <c r="G37" s="9">
        <v>0.42630937880633374</v>
      </c>
      <c r="I37" s="2">
        <v>60</v>
      </c>
      <c r="J37" s="9">
        <v>3.6540803897685747</v>
      </c>
      <c r="L37" s="2">
        <v>435</v>
      </c>
      <c r="M37" s="9">
        <v>26.492082825822166</v>
      </c>
      <c r="O37" s="2">
        <v>107</v>
      </c>
      <c r="P37" s="9">
        <v>6.5164433617539581</v>
      </c>
      <c r="R37" s="2">
        <v>10</v>
      </c>
      <c r="S37" s="9">
        <v>0.60901339829476242</v>
      </c>
      <c r="U37" s="2">
        <v>79</v>
      </c>
      <c r="V37" s="9">
        <v>4.8112058465286243</v>
      </c>
      <c r="X37" s="2">
        <v>828</v>
      </c>
      <c r="Y37" s="9">
        <v>50.42630937880633</v>
      </c>
      <c r="AA37" s="2">
        <v>1642</v>
      </c>
      <c r="AB37" s="9">
        <v>96.816037735849065</v>
      </c>
      <c r="AD37" s="2">
        <v>54</v>
      </c>
      <c r="AE37" s="9">
        <v>3.1839622641509435</v>
      </c>
      <c r="AG37" s="2">
        <v>1696</v>
      </c>
      <c r="AH37" s="9">
        <v>2.4520363757283099</v>
      </c>
      <c r="AI37" s="2"/>
    </row>
    <row r="38" spans="1:35" x14ac:dyDescent="0.2">
      <c r="A38" s="2" t="s">
        <v>403</v>
      </c>
      <c r="C38" s="2">
        <v>34</v>
      </c>
      <c r="D38" s="9">
        <v>3.9397450753186556</v>
      </c>
      <c r="F38" s="2">
        <v>6</v>
      </c>
      <c r="G38" s="9">
        <v>0.69524913093858631</v>
      </c>
      <c r="I38" s="2">
        <v>28</v>
      </c>
      <c r="J38" s="9">
        <v>3.2444959443800694</v>
      </c>
      <c r="L38" s="2">
        <v>238</v>
      </c>
      <c r="M38" s="9">
        <v>27.578215527230594</v>
      </c>
      <c r="O38" s="2">
        <v>36</v>
      </c>
      <c r="P38" s="9">
        <v>4.1714947856315181</v>
      </c>
      <c r="R38" s="2">
        <v>8</v>
      </c>
      <c r="S38" s="9">
        <v>0.92699884125144838</v>
      </c>
      <c r="U38" s="2">
        <v>46</v>
      </c>
      <c r="V38" s="9">
        <v>5.3302433371958289</v>
      </c>
      <c r="X38" s="2">
        <v>467</v>
      </c>
      <c r="Y38" s="9">
        <v>54.113557358053299</v>
      </c>
      <c r="AA38" s="2">
        <v>863</v>
      </c>
      <c r="AB38" s="9">
        <v>98.068181818181827</v>
      </c>
      <c r="AD38" s="2">
        <v>17</v>
      </c>
      <c r="AE38" s="9">
        <v>1.9318181818181817</v>
      </c>
      <c r="AG38" s="2">
        <v>880</v>
      </c>
      <c r="AH38" s="9">
        <v>1.2722830251420476</v>
      </c>
      <c r="AI38" s="2"/>
    </row>
    <row r="39" spans="1:35" x14ac:dyDescent="0.2">
      <c r="A39" s="2" t="s">
        <v>404</v>
      </c>
      <c r="C39" s="2">
        <v>10</v>
      </c>
      <c r="D39" s="9">
        <v>5.3475935828877006</v>
      </c>
      <c r="F39" s="2">
        <v>1</v>
      </c>
      <c r="G39" s="9">
        <v>0.53475935828876997</v>
      </c>
      <c r="I39" s="2">
        <v>29</v>
      </c>
      <c r="J39" s="9">
        <v>15.508021390374333</v>
      </c>
      <c r="L39" s="2">
        <v>74</v>
      </c>
      <c r="M39" s="9">
        <v>39.572192513368989</v>
      </c>
      <c r="O39" s="2">
        <v>6</v>
      </c>
      <c r="P39" s="9">
        <v>3.2085561497326207</v>
      </c>
      <c r="R39" s="2">
        <v>1</v>
      </c>
      <c r="S39" s="9">
        <v>0.53475935828876997</v>
      </c>
      <c r="U39" s="2">
        <v>13</v>
      </c>
      <c r="V39" s="9">
        <v>6.9518716577540109</v>
      </c>
      <c r="X39" s="2">
        <v>53</v>
      </c>
      <c r="Y39" s="9">
        <v>28.342245989304814</v>
      </c>
      <c r="AA39" s="2">
        <v>187</v>
      </c>
      <c r="AB39" s="9">
        <v>97.395833333333343</v>
      </c>
      <c r="AD39" s="2">
        <v>5</v>
      </c>
      <c r="AE39" s="9">
        <v>2.604166666666667</v>
      </c>
      <c r="AG39" s="2">
        <v>192</v>
      </c>
      <c r="AH39" s="9">
        <v>0.27758902366735583</v>
      </c>
      <c r="AI39" s="2"/>
    </row>
    <row r="40" spans="1:35" x14ac:dyDescent="0.2">
      <c r="A40" s="2" t="s">
        <v>405</v>
      </c>
      <c r="C40" s="2">
        <v>115</v>
      </c>
      <c r="D40" s="9">
        <v>5.9927045336112563</v>
      </c>
      <c r="F40" s="2">
        <v>13</v>
      </c>
      <c r="G40" s="9">
        <v>0.67743616466909851</v>
      </c>
      <c r="I40" s="2">
        <v>58</v>
      </c>
      <c r="J40" s="9">
        <v>3.0224075039082856</v>
      </c>
      <c r="L40" s="2">
        <v>354</v>
      </c>
      <c r="M40" s="9">
        <v>18.447107868681606</v>
      </c>
      <c r="O40" s="2">
        <v>129</v>
      </c>
      <c r="P40" s="9">
        <v>6.7222511724856702</v>
      </c>
      <c r="R40" s="2">
        <v>14</v>
      </c>
      <c r="S40" s="9">
        <v>0.72954663887441373</v>
      </c>
      <c r="U40" s="2">
        <v>110</v>
      </c>
      <c r="V40" s="9">
        <v>5.7321521625846801</v>
      </c>
      <c r="X40" s="2">
        <v>1126</v>
      </c>
      <c r="Y40" s="9">
        <v>58.676393955184992</v>
      </c>
      <c r="AA40" s="2">
        <v>1919</v>
      </c>
      <c r="AB40" s="9">
        <v>97.213779128672755</v>
      </c>
      <c r="AD40" s="2">
        <v>55</v>
      </c>
      <c r="AE40" s="9">
        <v>2.7862208713272545</v>
      </c>
      <c r="AG40" s="2">
        <v>1974</v>
      </c>
      <c r="AH40" s="9">
        <v>2.8539621495800018</v>
      </c>
      <c r="AI40" s="2"/>
    </row>
    <row r="41" spans="1:35" x14ac:dyDescent="0.2">
      <c r="A41" s="2" t="s">
        <v>406</v>
      </c>
      <c r="C41" s="2">
        <v>37</v>
      </c>
      <c r="D41" s="9">
        <v>4.7375160051216394</v>
      </c>
      <c r="F41" s="2">
        <v>4</v>
      </c>
      <c r="G41" s="9">
        <v>0.51216389244558258</v>
      </c>
      <c r="I41" s="2">
        <v>22</v>
      </c>
      <c r="J41" s="9">
        <v>2.8169014084507045</v>
      </c>
      <c r="L41" s="2">
        <v>163</v>
      </c>
      <c r="M41" s="9">
        <v>20.870678617157491</v>
      </c>
      <c r="O41" s="2">
        <v>44</v>
      </c>
      <c r="P41" s="9">
        <v>5.6338028169014089</v>
      </c>
      <c r="R41" s="2">
        <v>5</v>
      </c>
      <c r="S41" s="9">
        <v>0.6402048655569782</v>
      </c>
      <c r="U41" s="2">
        <v>51</v>
      </c>
      <c r="V41" s="9">
        <v>6.5300896286811776</v>
      </c>
      <c r="X41" s="2">
        <v>455</v>
      </c>
      <c r="Y41" s="9">
        <v>58.258642765685018</v>
      </c>
      <c r="AA41" s="2">
        <v>781</v>
      </c>
      <c r="AB41" s="9">
        <v>96.658415841584159</v>
      </c>
      <c r="AD41" s="2">
        <v>27</v>
      </c>
      <c r="AE41" s="9">
        <v>3.3415841584158419</v>
      </c>
      <c r="AG41" s="2">
        <v>808</v>
      </c>
      <c r="AH41" s="9">
        <v>1.168187141266789</v>
      </c>
      <c r="AI41" s="2"/>
    </row>
    <row r="42" spans="1:35" x14ac:dyDescent="0.2">
      <c r="A42" s="2" t="s">
        <v>407</v>
      </c>
      <c r="C42" s="2">
        <v>58</v>
      </c>
      <c r="D42" s="9">
        <v>5.8408862034239677</v>
      </c>
      <c r="F42" s="2">
        <v>8</v>
      </c>
      <c r="G42" s="9">
        <v>0.80563947633434041</v>
      </c>
      <c r="I42" s="2">
        <v>31</v>
      </c>
      <c r="J42" s="9">
        <v>3.1218529707955689</v>
      </c>
      <c r="L42" s="2">
        <v>257</v>
      </c>
      <c r="M42" s="9">
        <v>25.881168177240681</v>
      </c>
      <c r="O42" s="2">
        <v>106</v>
      </c>
      <c r="P42" s="9">
        <v>10.67472306143001</v>
      </c>
      <c r="R42" s="2">
        <v>7</v>
      </c>
      <c r="S42" s="9">
        <v>0.70493454179254789</v>
      </c>
      <c r="U42" s="2">
        <v>71</v>
      </c>
      <c r="V42" s="9">
        <v>7.1500503524672716</v>
      </c>
      <c r="X42" s="2">
        <v>455</v>
      </c>
      <c r="Y42" s="9">
        <v>45.820745216515604</v>
      </c>
      <c r="AA42" s="2">
        <v>993</v>
      </c>
      <c r="AB42" s="9">
        <v>95.849420849420852</v>
      </c>
      <c r="AD42" s="2">
        <v>43</v>
      </c>
      <c r="AE42" s="9">
        <v>4.1505791505791505</v>
      </c>
      <c r="AG42" s="2">
        <v>1036</v>
      </c>
      <c r="AH42" s="9">
        <v>1.4978241068717741</v>
      </c>
      <c r="AI42" s="2"/>
    </row>
    <row r="43" spans="1:35" x14ac:dyDescent="0.2">
      <c r="A43" s="2" t="s">
        <v>408</v>
      </c>
      <c r="C43" s="2">
        <v>142</v>
      </c>
      <c r="D43" s="9">
        <v>7.2895277207392191</v>
      </c>
      <c r="F43" s="2">
        <v>13</v>
      </c>
      <c r="G43" s="9">
        <v>0.66735112936344965</v>
      </c>
      <c r="I43" s="2">
        <v>63</v>
      </c>
      <c r="J43" s="9">
        <v>3.2340862422997949</v>
      </c>
      <c r="L43" s="2">
        <v>416</v>
      </c>
      <c r="M43" s="9">
        <v>21.355236139630389</v>
      </c>
      <c r="O43" s="2">
        <v>219</v>
      </c>
      <c r="P43" s="9">
        <v>11.242299794661191</v>
      </c>
      <c r="R43" s="2">
        <v>14</v>
      </c>
      <c r="S43" s="9">
        <v>0.71868583162217659</v>
      </c>
      <c r="U43" s="2">
        <v>115</v>
      </c>
      <c r="V43" s="9">
        <v>5.9034907597535931</v>
      </c>
      <c r="X43" s="2">
        <v>966</v>
      </c>
      <c r="Y43" s="9">
        <v>49.589322381930181</v>
      </c>
      <c r="AA43" s="2">
        <v>1948</v>
      </c>
      <c r="AB43" s="9">
        <v>97.497497497497505</v>
      </c>
      <c r="AD43" s="2">
        <v>50</v>
      </c>
      <c r="AE43" s="9">
        <v>2.5025025025025025</v>
      </c>
      <c r="AG43" s="2">
        <v>1998</v>
      </c>
      <c r="AH43" s="9">
        <v>2.8886607775384214</v>
      </c>
      <c r="AI43" s="2"/>
    </row>
    <row r="44" spans="1:35" x14ac:dyDescent="0.2">
      <c r="A44" s="2" t="s">
        <v>12</v>
      </c>
      <c r="C44" s="2">
        <v>42</v>
      </c>
      <c r="D44" s="9">
        <v>3.7069726390114734</v>
      </c>
      <c r="F44" s="2">
        <v>14</v>
      </c>
      <c r="G44" s="9">
        <v>1.235657546337158</v>
      </c>
      <c r="I44" s="2">
        <v>20</v>
      </c>
      <c r="J44" s="9">
        <v>1.7652250661959399</v>
      </c>
      <c r="L44" s="2">
        <v>152</v>
      </c>
      <c r="M44" s="9">
        <v>13.415710503089143</v>
      </c>
      <c r="O44" s="2">
        <v>28</v>
      </c>
      <c r="P44" s="9">
        <v>2.4713150926743159</v>
      </c>
      <c r="R44" s="2">
        <v>3</v>
      </c>
      <c r="S44" s="9">
        <v>0.26478375992939102</v>
      </c>
      <c r="U44" s="2">
        <v>67</v>
      </c>
      <c r="V44" s="9">
        <v>5.9135039717563984</v>
      </c>
      <c r="X44" s="2">
        <v>807</v>
      </c>
      <c r="Y44" s="9">
        <v>71.226831421006182</v>
      </c>
      <c r="AA44" s="2">
        <v>1133</v>
      </c>
      <c r="AB44" s="9">
        <v>96.589940323955673</v>
      </c>
      <c r="AD44" s="2">
        <v>40</v>
      </c>
      <c r="AE44" s="9">
        <v>3.4100596760443311</v>
      </c>
      <c r="AG44" s="2">
        <v>1173</v>
      </c>
      <c r="AH44" s="9">
        <v>1.6958954414677521</v>
      </c>
      <c r="AI44" s="2"/>
    </row>
    <row r="45" spans="1:35" x14ac:dyDescent="0.2">
      <c r="A45" s="13" t="s">
        <v>13</v>
      </c>
      <c r="B45" s="13"/>
      <c r="C45" s="13">
        <v>3597</v>
      </c>
      <c r="D45" s="16">
        <v>5.9266460159493839</v>
      </c>
      <c r="E45" s="13"/>
      <c r="F45" s="13">
        <v>523</v>
      </c>
      <c r="G45" s="16">
        <v>0.86172806959731107</v>
      </c>
      <c r="H45" s="13"/>
      <c r="I45" s="13">
        <v>1883</v>
      </c>
      <c r="J45" s="16">
        <v>3.1025505832729188</v>
      </c>
      <c r="K45" s="13"/>
      <c r="L45" s="13">
        <v>14293</v>
      </c>
      <c r="M45" s="16">
        <v>23.550056020562842</v>
      </c>
      <c r="N45" s="13"/>
      <c r="O45" s="13">
        <v>5111</v>
      </c>
      <c r="P45" s="16">
        <v>8.4212087260264941</v>
      </c>
      <c r="Q45" s="13"/>
      <c r="R45" s="13">
        <v>517</v>
      </c>
      <c r="S45" s="16">
        <v>0.85184208791933036</v>
      </c>
      <c r="T45" s="13"/>
      <c r="U45" s="13">
        <v>3394</v>
      </c>
      <c r="V45" s="16">
        <v>5.5921703025110396</v>
      </c>
      <c r="W45" s="13"/>
      <c r="X45" s="13">
        <v>31374</v>
      </c>
      <c r="Y45" s="16">
        <v>51.693798194160678</v>
      </c>
      <c r="Z45" s="13"/>
      <c r="AA45" s="13">
        <v>60692</v>
      </c>
      <c r="AB45" s="16">
        <v>947.27641641954108</v>
      </c>
      <c r="AC45" s="13"/>
      <c r="AD45" s="13">
        <v>2068</v>
      </c>
      <c r="AE45" s="16">
        <v>32.277196815982521</v>
      </c>
      <c r="AF45" s="13"/>
      <c r="AG45" s="13">
        <v>6407</v>
      </c>
      <c r="AH45" s="16">
        <v>9.2630878887330663</v>
      </c>
      <c r="AI45" s="2"/>
    </row>
    <row r="46" spans="1:35" x14ac:dyDescent="0.2">
      <c r="A46" s="2" t="s">
        <v>409</v>
      </c>
      <c r="AI46" s="2"/>
    </row>
    <row r="47" spans="1:35" x14ac:dyDescent="0.2">
      <c r="A47" s="13" t="s">
        <v>17</v>
      </c>
      <c r="B47" s="13"/>
      <c r="C47" s="13">
        <v>3940</v>
      </c>
      <c r="D47" s="16">
        <v>5.8818260532051481</v>
      </c>
      <c r="E47" s="13"/>
      <c r="F47" s="13">
        <v>586</v>
      </c>
      <c r="G47" s="16">
        <v>0.87480966172035945</v>
      </c>
      <c r="H47" s="13"/>
      <c r="I47" s="13">
        <v>2063</v>
      </c>
      <c r="J47" s="16">
        <v>3.0797480070462484</v>
      </c>
      <c r="K47" s="13"/>
      <c r="L47" s="13">
        <v>15501</v>
      </c>
      <c r="M47" s="16">
        <v>23.140656256531216</v>
      </c>
      <c r="N47" s="13"/>
      <c r="O47" s="13">
        <v>5464</v>
      </c>
      <c r="P47" s="16">
        <v>8.1569283133789146</v>
      </c>
      <c r="Q47" s="13"/>
      <c r="R47" s="13">
        <v>582</v>
      </c>
      <c r="S47" s="16">
        <v>0.86883826471202941</v>
      </c>
      <c r="T47" s="13"/>
      <c r="U47" s="13">
        <v>3851</v>
      </c>
      <c r="V47" s="16">
        <v>5.7489624697698023</v>
      </c>
      <c r="W47" s="13"/>
      <c r="X47" s="13">
        <v>34999</v>
      </c>
      <c r="Y47" s="16">
        <v>52.248230973636275</v>
      </c>
      <c r="Z47" s="13"/>
      <c r="AA47" s="13">
        <v>66986</v>
      </c>
      <c r="AB47" s="16">
        <v>96.846762184278631</v>
      </c>
      <c r="AC47" s="13"/>
      <c r="AD47" s="13">
        <v>2181</v>
      </c>
      <c r="AE47" s="16">
        <v>3.1532378157213699</v>
      </c>
      <c r="AF47" s="13"/>
      <c r="AG47" s="13">
        <v>69167</v>
      </c>
      <c r="AH47" s="16">
        <v>87.628591699184113</v>
      </c>
      <c r="AI47" s="2"/>
    </row>
    <row r="48" spans="1:35" x14ac:dyDescent="0.2">
      <c r="AI48" s="2"/>
    </row>
    <row r="49" spans="4:35" x14ac:dyDescent="0.2">
      <c r="AI49" s="2"/>
    </row>
    <row r="50" spans="4:35" x14ac:dyDescent="0.2">
      <c r="AI50" s="2"/>
    </row>
    <row r="51" spans="4:35" x14ac:dyDescent="0.2">
      <c r="AI51" s="2"/>
    </row>
    <row r="52" spans="4:35" x14ac:dyDescent="0.2">
      <c r="AI52" s="2"/>
    </row>
    <row r="53" spans="4:35" x14ac:dyDescent="0.2">
      <c r="AI53" s="2"/>
    </row>
    <row r="54" spans="4:35" x14ac:dyDescent="0.2">
      <c r="AI54" s="2"/>
    </row>
    <row r="55" spans="4:35" x14ac:dyDescent="0.2">
      <c r="AI55" s="2"/>
    </row>
    <row r="56" spans="4:35" x14ac:dyDescent="0.2">
      <c r="AI56" s="2"/>
    </row>
    <row r="57" spans="4:35" x14ac:dyDescent="0.2">
      <c r="D57" s="2"/>
      <c r="G57" s="2"/>
      <c r="J57" s="2"/>
      <c r="M57" s="2"/>
      <c r="P57" s="2"/>
      <c r="S57" s="2"/>
      <c r="V57" s="2"/>
      <c r="Y57" s="2"/>
      <c r="AB57" s="2"/>
      <c r="AE57" s="2"/>
      <c r="AH57" s="2"/>
      <c r="AI57" s="2"/>
    </row>
    <row r="58" spans="4:35" x14ac:dyDescent="0.2">
      <c r="D58" s="2"/>
      <c r="G58" s="2"/>
      <c r="J58" s="2"/>
      <c r="M58" s="2"/>
      <c r="P58" s="2"/>
      <c r="S58" s="2"/>
      <c r="V58" s="2"/>
      <c r="Y58" s="2"/>
      <c r="AB58" s="2"/>
      <c r="AE58" s="2"/>
      <c r="AH58" s="2"/>
      <c r="AI58" s="2"/>
    </row>
    <row r="59" spans="4:35" x14ac:dyDescent="0.2">
      <c r="AI59" s="2"/>
    </row>
    <row r="60" spans="4:35" x14ac:dyDescent="0.2">
      <c r="AI60" s="2"/>
    </row>
    <row r="61" spans="4:35" x14ac:dyDescent="0.2">
      <c r="AI61" s="2"/>
    </row>
    <row r="62" spans="4:35" x14ac:dyDescent="0.2">
      <c r="AI62" s="2"/>
    </row>
    <row r="63" spans="4:35" x14ac:dyDescent="0.2">
      <c r="AI63" s="2"/>
    </row>
    <row r="64" spans="4:35" x14ac:dyDescent="0.2">
      <c r="AI64" s="2"/>
    </row>
  </sheetData>
  <mergeCells count="26">
    <mergeCell ref="F8:G8"/>
    <mergeCell ref="I8:J8"/>
    <mergeCell ref="L8:M8"/>
    <mergeCell ref="O8:P8"/>
    <mergeCell ref="R8:S8"/>
    <mergeCell ref="U10:V10"/>
    <mergeCell ref="X10:Y10"/>
    <mergeCell ref="AG8:AH8"/>
    <mergeCell ref="C9:D9"/>
    <mergeCell ref="F9:G9"/>
    <mergeCell ref="I9:J9"/>
    <mergeCell ref="L9:M9"/>
    <mergeCell ref="O9:P9"/>
    <mergeCell ref="R9:S9"/>
    <mergeCell ref="U9:V9"/>
    <mergeCell ref="X9:Y9"/>
    <mergeCell ref="AA8:AB8"/>
    <mergeCell ref="AD8:AE8"/>
    <mergeCell ref="U8:V8"/>
    <mergeCell ref="X8:Y8"/>
    <mergeCell ref="C8:D8"/>
    <mergeCell ref="C10:D10"/>
    <mergeCell ref="F10:G10"/>
    <mergeCell ref="I10:J10"/>
    <mergeCell ref="L10:M10"/>
    <mergeCell ref="O10:P10"/>
  </mergeCells>
  <pageMargins left="0.7" right="0.7" top="0.75" bottom="0.75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Normal="100" workbookViewId="0"/>
  </sheetViews>
  <sheetFormatPr defaultColWidth="7.85546875" defaultRowHeight="11.25" x14ac:dyDescent="0.2"/>
  <cols>
    <col min="1" max="1" width="12.140625" style="2" customWidth="1"/>
    <col min="2" max="2" width="4" style="2" customWidth="1"/>
    <col min="3" max="3" width="5.7109375" style="2" customWidth="1"/>
    <col min="4" max="4" width="5.7109375" style="9" customWidth="1"/>
    <col min="5" max="5" width="4" style="2" customWidth="1"/>
    <col min="6" max="6" width="5.7109375" style="2" customWidth="1"/>
    <col min="7" max="7" width="5.7109375" style="9" customWidth="1"/>
    <col min="8" max="8" width="4" style="2" customWidth="1"/>
    <col min="9" max="9" width="5.7109375" style="2" customWidth="1"/>
    <col min="10" max="10" width="5.7109375" style="9" customWidth="1"/>
    <col min="11" max="11" width="4" style="2" customWidth="1"/>
    <col min="12" max="12" width="5.7109375" style="2" customWidth="1"/>
    <col min="13" max="13" width="5.7109375" style="9" customWidth="1"/>
    <col min="14" max="14" width="4" style="2" customWidth="1"/>
    <col min="15" max="15" width="5.7109375" style="2" customWidth="1"/>
    <col min="16" max="16" width="5.7109375" style="9" customWidth="1"/>
    <col min="17" max="17" width="4" style="2" customWidth="1"/>
    <col min="18" max="18" width="5.7109375" style="2" customWidth="1"/>
    <col min="19" max="19" width="5.7109375" style="9" customWidth="1"/>
    <col min="20" max="20" width="4" style="2" customWidth="1"/>
    <col min="21" max="21" width="5.7109375" style="2" customWidth="1"/>
    <col min="22" max="22" width="5.7109375" style="9" customWidth="1"/>
    <col min="23" max="23" width="7.85546875" style="3"/>
    <col min="24" max="155" width="7.85546875" style="2"/>
    <col min="156" max="156" width="12.140625" style="2" customWidth="1"/>
    <col min="157" max="157" width="4" style="2" customWidth="1"/>
    <col min="158" max="159" width="5.7109375" style="2" customWidth="1"/>
    <col min="160" max="160" width="4" style="2" customWidth="1"/>
    <col min="161" max="162" width="5.7109375" style="2" customWidth="1"/>
    <col min="163" max="163" width="4" style="2" customWidth="1"/>
    <col min="164" max="165" width="5.7109375" style="2" customWidth="1"/>
    <col min="166" max="166" width="4" style="2" customWidth="1"/>
    <col min="167" max="168" width="5.7109375" style="2" customWidth="1"/>
    <col min="169" max="169" width="4" style="2" customWidth="1"/>
    <col min="170" max="171" width="5.7109375" style="2" customWidth="1"/>
    <col min="172" max="172" width="4" style="2" customWidth="1"/>
    <col min="173" max="174" width="5.7109375" style="2" customWidth="1"/>
    <col min="175" max="175" width="4" style="2" customWidth="1"/>
    <col min="176" max="177" width="5.7109375" style="2" customWidth="1"/>
    <col min="178" max="178" width="4" style="2" customWidth="1"/>
    <col min="179" max="180" width="5.7109375" style="2" customWidth="1"/>
    <col min="181" max="411" width="7.85546875" style="2"/>
    <col min="412" max="412" width="12.140625" style="2" customWidth="1"/>
    <col min="413" max="413" width="4" style="2" customWidth="1"/>
    <col min="414" max="415" width="5.7109375" style="2" customWidth="1"/>
    <col min="416" max="416" width="4" style="2" customWidth="1"/>
    <col min="417" max="418" width="5.7109375" style="2" customWidth="1"/>
    <col min="419" max="419" width="4" style="2" customWidth="1"/>
    <col min="420" max="421" width="5.7109375" style="2" customWidth="1"/>
    <col min="422" max="422" width="4" style="2" customWidth="1"/>
    <col min="423" max="424" width="5.7109375" style="2" customWidth="1"/>
    <col min="425" max="425" width="4" style="2" customWidth="1"/>
    <col min="426" max="427" width="5.7109375" style="2" customWidth="1"/>
    <col min="428" max="428" width="4" style="2" customWidth="1"/>
    <col min="429" max="430" width="5.7109375" style="2" customWidth="1"/>
    <col min="431" max="431" width="4" style="2" customWidth="1"/>
    <col min="432" max="433" width="5.7109375" style="2" customWidth="1"/>
    <col min="434" max="434" width="4" style="2" customWidth="1"/>
    <col min="435" max="436" width="5.7109375" style="2" customWidth="1"/>
    <col min="437" max="667" width="7.85546875" style="2"/>
    <col min="668" max="668" width="12.140625" style="2" customWidth="1"/>
    <col min="669" max="669" width="4" style="2" customWidth="1"/>
    <col min="670" max="671" width="5.7109375" style="2" customWidth="1"/>
    <col min="672" max="672" width="4" style="2" customWidth="1"/>
    <col min="673" max="674" width="5.7109375" style="2" customWidth="1"/>
    <col min="675" max="675" width="4" style="2" customWidth="1"/>
    <col min="676" max="677" width="5.7109375" style="2" customWidth="1"/>
    <col min="678" max="678" width="4" style="2" customWidth="1"/>
    <col min="679" max="680" width="5.7109375" style="2" customWidth="1"/>
    <col min="681" max="681" width="4" style="2" customWidth="1"/>
    <col min="682" max="683" width="5.7109375" style="2" customWidth="1"/>
    <col min="684" max="684" width="4" style="2" customWidth="1"/>
    <col min="685" max="686" width="5.7109375" style="2" customWidth="1"/>
    <col min="687" max="687" width="4" style="2" customWidth="1"/>
    <col min="688" max="689" width="5.7109375" style="2" customWidth="1"/>
    <col min="690" max="690" width="4" style="2" customWidth="1"/>
    <col min="691" max="692" width="5.7109375" style="2" customWidth="1"/>
    <col min="693" max="923" width="7.85546875" style="2"/>
    <col min="924" max="924" width="12.140625" style="2" customWidth="1"/>
    <col min="925" max="925" width="4" style="2" customWidth="1"/>
    <col min="926" max="927" width="5.7109375" style="2" customWidth="1"/>
    <col min="928" max="928" width="4" style="2" customWidth="1"/>
    <col min="929" max="930" width="5.7109375" style="2" customWidth="1"/>
    <col min="931" max="931" width="4" style="2" customWidth="1"/>
    <col min="932" max="933" width="5.7109375" style="2" customWidth="1"/>
    <col min="934" max="934" width="4" style="2" customWidth="1"/>
    <col min="935" max="936" width="5.7109375" style="2" customWidth="1"/>
    <col min="937" max="937" width="4" style="2" customWidth="1"/>
    <col min="938" max="939" width="5.7109375" style="2" customWidth="1"/>
    <col min="940" max="940" width="4" style="2" customWidth="1"/>
    <col min="941" max="942" width="5.7109375" style="2" customWidth="1"/>
    <col min="943" max="943" width="4" style="2" customWidth="1"/>
    <col min="944" max="945" width="5.7109375" style="2" customWidth="1"/>
    <col min="946" max="946" width="4" style="2" customWidth="1"/>
    <col min="947" max="948" width="5.7109375" style="2" customWidth="1"/>
    <col min="949" max="1179" width="7.85546875" style="2"/>
    <col min="1180" max="1180" width="12.140625" style="2" customWidth="1"/>
    <col min="1181" max="1181" width="4" style="2" customWidth="1"/>
    <col min="1182" max="1183" width="5.7109375" style="2" customWidth="1"/>
    <col min="1184" max="1184" width="4" style="2" customWidth="1"/>
    <col min="1185" max="1186" width="5.7109375" style="2" customWidth="1"/>
    <col min="1187" max="1187" width="4" style="2" customWidth="1"/>
    <col min="1188" max="1189" width="5.7109375" style="2" customWidth="1"/>
    <col min="1190" max="1190" width="4" style="2" customWidth="1"/>
    <col min="1191" max="1192" width="5.7109375" style="2" customWidth="1"/>
    <col min="1193" max="1193" width="4" style="2" customWidth="1"/>
    <col min="1194" max="1195" width="5.7109375" style="2" customWidth="1"/>
    <col min="1196" max="1196" width="4" style="2" customWidth="1"/>
    <col min="1197" max="1198" width="5.7109375" style="2" customWidth="1"/>
    <col min="1199" max="1199" width="4" style="2" customWidth="1"/>
    <col min="1200" max="1201" width="5.7109375" style="2" customWidth="1"/>
    <col min="1202" max="1202" width="4" style="2" customWidth="1"/>
    <col min="1203" max="1204" width="5.7109375" style="2" customWidth="1"/>
    <col min="1205" max="1435" width="7.85546875" style="2"/>
    <col min="1436" max="1436" width="12.140625" style="2" customWidth="1"/>
    <col min="1437" max="1437" width="4" style="2" customWidth="1"/>
    <col min="1438" max="1439" width="5.7109375" style="2" customWidth="1"/>
    <col min="1440" max="1440" width="4" style="2" customWidth="1"/>
    <col min="1441" max="1442" width="5.7109375" style="2" customWidth="1"/>
    <col min="1443" max="1443" width="4" style="2" customWidth="1"/>
    <col min="1444" max="1445" width="5.7109375" style="2" customWidth="1"/>
    <col min="1446" max="1446" width="4" style="2" customWidth="1"/>
    <col min="1447" max="1448" width="5.7109375" style="2" customWidth="1"/>
    <col min="1449" max="1449" width="4" style="2" customWidth="1"/>
    <col min="1450" max="1451" width="5.7109375" style="2" customWidth="1"/>
    <col min="1452" max="1452" width="4" style="2" customWidth="1"/>
    <col min="1453" max="1454" width="5.7109375" style="2" customWidth="1"/>
    <col min="1455" max="1455" width="4" style="2" customWidth="1"/>
    <col min="1456" max="1457" width="5.7109375" style="2" customWidth="1"/>
    <col min="1458" max="1458" width="4" style="2" customWidth="1"/>
    <col min="1459" max="1460" width="5.7109375" style="2" customWidth="1"/>
    <col min="1461" max="1691" width="7.85546875" style="2"/>
    <col min="1692" max="1692" width="12.140625" style="2" customWidth="1"/>
    <col min="1693" max="1693" width="4" style="2" customWidth="1"/>
    <col min="1694" max="1695" width="5.7109375" style="2" customWidth="1"/>
    <col min="1696" max="1696" width="4" style="2" customWidth="1"/>
    <col min="1697" max="1698" width="5.7109375" style="2" customWidth="1"/>
    <col min="1699" max="1699" width="4" style="2" customWidth="1"/>
    <col min="1700" max="1701" width="5.7109375" style="2" customWidth="1"/>
    <col min="1702" max="1702" width="4" style="2" customWidth="1"/>
    <col min="1703" max="1704" width="5.7109375" style="2" customWidth="1"/>
    <col min="1705" max="1705" width="4" style="2" customWidth="1"/>
    <col min="1706" max="1707" width="5.7109375" style="2" customWidth="1"/>
    <col min="1708" max="1708" width="4" style="2" customWidth="1"/>
    <col min="1709" max="1710" width="5.7109375" style="2" customWidth="1"/>
    <col min="1711" max="1711" width="4" style="2" customWidth="1"/>
    <col min="1712" max="1713" width="5.7109375" style="2" customWidth="1"/>
    <col min="1714" max="1714" width="4" style="2" customWidth="1"/>
    <col min="1715" max="1716" width="5.7109375" style="2" customWidth="1"/>
    <col min="1717" max="1947" width="7.85546875" style="2"/>
    <col min="1948" max="1948" width="12.140625" style="2" customWidth="1"/>
    <col min="1949" max="1949" width="4" style="2" customWidth="1"/>
    <col min="1950" max="1951" width="5.7109375" style="2" customWidth="1"/>
    <col min="1952" max="1952" width="4" style="2" customWidth="1"/>
    <col min="1953" max="1954" width="5.7109375" style="2" customWidth="1"/>
    <col min="1955" max="1955" width="4" style="2" customWidth="1"/>
    <col min="1956" max="1957" width="5.7109375" style="2" customWidth="1"/>
    <col min="1958" max="1958" width="4" style="2" customWidth="1"/>
    <col min="1959" max="1960" width="5.7109375" style="2" customWidth="1"/>
    <col min="1961" max="1961" width="4" style="2" customWidth="1"/>
    <col min="1962" max="1963" width="5.7109375" style="2" customWidth="1"/>
    <col min="1964" max="1964" width="4" style="2" customWidth="1"/>
    <col min="1965" max="1966" width="5.7109375" style="2" customWidth="1"/>
    <col min="1967" max="1967" width="4" style="2" customWidth="1"/>
    <col min="1968" max="1969" width="5.7109375" style="2" customWidth="1"/>
    <col min="1970" max="1970" width="4" style="2" customWidth="1"/>
    <col min="1971" max="1972" width="5.7109375" style="2" customWidth="1"/>
    <col min="1973" max="2203" width="7.85546875" style="2"/>
    <col min="2204" max="2204" width="12.140625" style="2" customWidth="1"/>
    <col min="2205" max="2205" width="4" style="2" customWidth="1"/>
    <col min="2206" max="2207" width="5.7109375" style="2" customWidth="1"/>
    <col min="2208" max="2208" width="4" style="2" customWidth="1"/>
    <col min="2209" max="2210" width="5.7109375" style="2" customWidth="1"/>
    <col min="2211" max="2211" width="4" style="2" customWidth="1"/>
    <col min="2212" max="2213" width="5.7109375" style="2" customWidth="1"/>
    <col min="2214" max="2214" width="4" style="2" customWidth="1"/>
    <col min="2215" max="2216" width="5.7109375" style="2" customWidth="1"/>
    <col min="2217" max="2217" width="4" style="2" customWidth="1"/>
    <col min="2218" max="2219" width="5.7109375" style="2" customWidth="1"/>
    <col min="2220" max="2220" width="4" style="2" customWidth="1"/>
    <col min="2221" max="2222" width="5.7109375" style="2" customWidth="1"/>
    <col min="2223" max="2223" width="4" style="2" customWidth="1"/>
    <col min="2224" max="2225" width="5.7109375" style="2" customWidth="1"/>
    <col min="2226" max="2226" width="4" style="2" customWidth="1"/>
    <col min="2227" max="2228" width="5.7109375" style="2" customWidth="1"/>
    <col min="2229" max="2459" width="7.85546875" style="2"/>
    <col min="2460" max="2460" width="12.140625" style="2" customWidth="1"/>
    <col min="2461" max="2461" width="4" style="2" customWidth="1"/>
    <col min="2462" max="2463" width="5.7109375" style="2" customWidth="1"/>
    <col min="2464" max="2464" width="4" style="2" customWidth="1"/>
    <col min="2465" max="2466" width="5.7109375" style="2" customWidth="1"/>
    <col min="2467" max="2467" width="4" style="2" customWidth="1"/>
    <col min="2468" max="2469" width="5.7109375" style="2" customWidth="1"/>
    <col min="2470" max="2470" width="4" style="2" customWidth="1"/>
    <col min="2471" max="2472" width="5.7109375" style="2" customWidth="1"/>
    <col min="2473" max="2473" width="4" style="2" customWidth="1"/>
    <col min="2474" max="2475" width="5.7109375" style="2" customWidth="1"/>
    <col min="2476" max="2476" width="4" style="2" customWidth="1"/>
    <col min="2477" max="2478" width="5.7109375" style="2" customWidth="1"/>
    <col min="2479" max="2479" width="4" style="2" customWidth="1"/>
    <col min="2480" max="2481" width="5.7109375" style="2" customWidth="1"/>
    <col min="2482" max="2482" width="4" style="2" customWidth="1"/>
    <col min="2483" max="2484" width="5.7109375" style="2" customWidth="1"/>
    <col min="2485" max="2715" width="7.85546875" style="2"/>
    <col min="2716" max="2716" width="12.140625" style="2" customWidth="1"/>
    <col min="2717" max="2717" width="4" style="2" customWidth="1"/>
    <col min="2718" max="2719" width="5.7109375" style="2" customWidth="1"/>
    <col min="2720" max="2720" width="4" style="2" customWidth="1"/>
    <col min="2721" max="2722" width="5.7109375" style="2" customWidth="1"/>
    <col min="2723" max="2723" width="4" style="2" customWidth="1"/>
    <col min="2724" max="2725" width="5.7109375" style="2" customWidth="1"/>
    <col min="2726" max="2726" width="4" style="2" customWidth="1"/>
    <col min="2727" max="2728" width="5.7109375" style="2" customWidth="1"/>
    <col min="2729" max="2729" width="4" style="2" customWidth="1"/>
    <col min="2730" max="2731" width="5.7109375" style="2" customWidth="1"/>
    <col min="2732" max="2732" width="4" style="2" customWidth="1"/>
    <col min="2733" max="2734" width="5.7109375" style="2" customWidth="1"/>
    <col min="2735" max="2735" width="4" style="2" customWidth="1"/>
    <col min="2736" max="2737" width="5.7109375" style="2" customWidth="1"/>
    <col min="2738" max="2738" width="4" style="2" customWidth="1"/>
    <col min="2739" max="2740" width="5.7109375" style="2" customWidth="1"/>
    <col min="2741" max="2971" width="7.85546875" style="2"/>
    <col min="2972" max="2972" width="12.140625" style="2" customWidth="1"/>
    <col min="2973" max="2973" width="4" style="2" customWidth="1"/>
    <col min="2974" max="2975" width="5.7109375" style="2" customWidth="1"/>
    <col min="2976" max="2976" width="4" style="2" customWidth="1"/>
    <col min="2977" max="2978" width="5.7109375" style="2" customWidth="1"/>
    <col min="2979" max="2979" width="4" style="2" customWidth="1"/>
    <col min="2980" max="2981" width="5.7109375" style="2" customWidth="1"/>
    <col min="2982" max="2982" width="4" style="2" customWidth="1"/>
    <col min="2983" max="2984" width="5.7109375" style="2" customWidth="1"/>
    <col min="2985" max="2985" width="4" style="2" customWidth="1"/>
    <col min="2986" max="2987" width="5.7109375" style="2" customWidth="1"/>
    <col min="2988" max="2988" width="4" style="2" customWidth="1"/>
    <col min="2989" max="2990" width="5.7109375" style="2" customWidth="1"/>
    <col min="2991" max="2991" width="4" style="2" customWidth="1"/>
    <col min="2992" max="2993" width="5.7109375" style="2" customWidth="1"/>
    <col min="2994" max="2994" width="4" style="2" customWidth="1"/>
    <col min="2995" max="2996" width="5.7109375" style="2" customWidth="1"/>
    <col min="2997" max="3227" width="7.85546875" style="2"/>
    <col min="3228" max="3228" width="12.140625" style="2" customWidth="1"/>
    <col min="3229" max="3229" width="4" style="2" customWidth="1"/>
    <col min="3230" max="3231" width="5.7109375" style="2" customWidth="1"/>
    <col min="3232" max="3232" width="4" style="2" customWidth="1"/>
    <col min="3233" max="3234" width="5.7109375" style="2" customWidth="1"/>
    <col min="3235" max="3235" width="4" style="2" customWidth="1"/>
    <col min="3236" max="3237" width="5.7109375" style="2" customWidth="1"/>
    <col min="3238" max="3238" width="4" style="2" customWidth="1"/>
    <col min="3239" max="3240" width="5.7109375" style="2" customWidth="1"/>
    <col min="3241" max="3241" width="4" style="2" customWidth="1"/>
    <col min="3242" max="3243" width="5.7109375" style="2" customWidth="1"/>
    <col min="3244" max="3244" width="4" style="2" customWidth="1"/>
    <col min="3245" max="3246" width="5.7109375" style="2" customWidth="1"/>
    <col min="3247" max="3247" width="4" style="2" customWidth="1"/>
    <col min="3248" max="3249" width="5.7109375" style="2" customWidth="1"/>
    <col min="3250" max="3250" width="4" style="2" customWidth="1"/>
    <col min="3251" max="3252" width="5.7109375" style="2" customWidth="1"/>
    <col min="3253" max="3483" width="7.85546875" style="2"/>
    <col min="3484" max="3484" width="12.140625" style="2" customWidth="1"/>
    <col min="3485" max="3485" width="4" style="2" customWidth="1"/>
    <col min="3486" max="3487" width="5.7109375" style="2" customWidth="1"/>
    <col min="3488" max="3488" width="4" style="2" customWidth="1"/>
    <col min="3489" max="3490" width="5.7109375" style="2" customWidth="1"/>
    <col min="3491" max="3491" width="4" style="2" customWidth="1"/>
    <col min="3492" max="3493" width="5.7109375" style="2" customWidth="1"/>
    <col min="3494" max="3494" width="4" style="2" customWidth="1"/>
    <col min="3495" max="3496" width="5.7109375" style="2" customWidth="1"/>
    <col min="3497" max="3497" width="4" style="2" customWidth="1"/>
    <col min="3498" max="3499" width="5.7109375" style="2" customWidth="1"/>
    <col min="3500" max="3500" width="4" style="2" customWidth="1"/>
    <col min="3501" max="3502" width="5.7109375" style="2" customWidth="1"/>
    <col min="3503" max="3503" width="4" style="2" customWidth="1"/>
    <col min="3504" max="3505" width="5.7109375" style="2" customWidth="1"/>
    <col min="3506" max="3506" width="4" style="2" customWidth="1"/>
    <col min="3507" max="3508" width="5.7109375" style="2" customWidth="1"/>
    <col min="3509" max="3739" width="7.85546875" style="2"/>
    <col min="3740" max="3740" width="12.140625" style="2" customWidth="1"/>
    <col min="3741" max="3741" width="4" style="2" customWidth="1"/>
    <col min="3742" max="3743" width="5.7109375" style="2" customWidth="1"/>
    <col min="3744" max="3744" width="4" style="2" customWidth="1"/>
    <col min="3745" max="3746" width="5.7109375" style="2" customWidth="1"/>
    <col min="3747" max="3747" width="4" style="2" customWidth="1"/>
    <col min="3748" max="3749" width="5.7109375" style="2" customWidth="1"/>
    <col min="3750" max="3750" width="4" style="2" customWidth="1"/>
    <col min="3751" max="3752" width="5.7109375" style="2" customWidth="1"/>
    <col min="3753" max="3753" width="4" style="2" customWidth="1"/>
    <col min="3754" max="3755" width="5.7109375" style="2" customWidth="1"/>
    <col min="3756" max="3756" width="4" style="2" customWidth="1"/>
    <col min="3757" max="3758" width="5.7109375" style="2" customWidth="1"/>
    <col min="3759" max="3759" width="4" style="2" customWidth="1"/>
    <col min="3760" max="3761" width="5.7109375" style="2" customWidth="1"/>
    <col min="3762" max="3762" width="4" style="2" customWidth="1"/>
    <col min="3763" max="3764" width="5.7109375" style="2" customWidth="1"/>
    <col min="3765" max="3995" width="7.85546875" style="2"/>
    <col min="3996" max="3996" width="12.140625" style="2" customWidth="1"/>
    <col min="3997" max="3997" width="4" style="2" customWidth="1"/>
    <col min="3998" max="3999" width="5.7109375" style="2" customWidth="1"/>
    <col min="4000" max="4000" width="4" style="2" customWidth="1"/>
    <col min="4001" max="4002" width="5.7109375" style="2" customWidth="1"/>
    <col min="4003" max="4003" width="4" style="2" customWidth="1"/>
    <col min="4004" max="4005" width="5.7109375" style="2" customWidth="1"/>
    <col min="4006" max="4006" width="4" style="2" customWidth="1"/>
    <col min="4007" max="4008" width="5.7109375" style="2" customWidth="1"/>
    <col min="4009" max="4009" width="4" style="2" customWidth="1"/>
    <col min="4010" max="4011" width="5.7109375" style="2" customWidth="1"/>
    <col min="4012" max="4012" width="4" style="2" customWidth="1"/>
    <col min="4013" max="4014" width="5.7109375" style="2" customWidth="1"/>
    <col min="4015" max="4015" width="4" style="2" customWidth="1"/>
    <col min="4016" max="4017" width="5.7109375" style="2" customWidth="1"/>
    <col min="4018" max="4018" width="4" style="2" customWidth="1"/>
    <col min="4019" max="4020" width="5.7109375" style="2" customWidth="1"/>
    <col min="4021" max="4251" width="7.85546875" style="2"/>
    <col min="4252" max="4252" width="12.140625" style="2" customWidth="1"/>
    <col min="4253" max="4253" width="4" style="2" customWidth="1"/>
    <col min="4254" max="4255" width="5.7109375" style="2" customWidth="1"/>
    <col min="4256" max="4256" width="4" style="2" customWidth="1"/>
    <col min="4257" max="4258" width="5.7109375" style="2" customWidth="1"/>
    <col min="4259" max="4259" width="4" style="2" customWidth="1"/>
    <col min="4260" max="4261" width="5.7109375" style="2" customWidth="1"/>
    <col min="4262" max="4262" width="4" style="2" customWidth="1"/>
    <col min="4263" max="4264" width="5.7109375" style="2" customWidth="1"/>
    <col min="4265" max="4265" width="4" style="2" customWidth="1"/>
    <col min="4266" max="4267" width="5.7109375" style="2" customWidth="1"/>
    <col min="4268" max="4268" width="4" style="2" customWidth="1"/>
    <col min="4269" max="4270" width="5.7109375" style="2" customWidth="1"/>
    <col min="4271" max="4271" width="4" style="2" customWidth="1"/>
    <col min="4272" max="4273" width="5.7109375" style="2" customWidth="1"/>
    <col min="4274" max="4274" width="4" style="2" customWidth="1"/>
    <col min="4275" max="4276" width="5.7109375" style="2" customWidth="1"/>
    <col min="4277" max="4507" width="7.85546875" style="2"/>
    <col min="4508" max="4508" width="12.140625" style="2" customWidth="1"/>
    <col min="4509" max="4509" width="4" style="2" customWidth="1"/>
    <col min="4510" max="4511" width="5.7109375" style="2" customWidth="1"/>
    <col min="4512" max="4512" width="4" style="2" customWidth="1"/>
    <col min="4513" max="4514" width="5.7109375" style="2" customWidth="1"/>
    <col min="4515" max="4515" width="4" style="2" customWidth="1"/>
    <col min="4516" max="4517" width="5.7109375" style="2" customWidth="1"/>
    <col min="4518" max="4518" width="4" style="2" customWidth="1"/>
    <col min="4519" max="4520" width="5.7109375" style="2" customWidth="1"/>
    <col min="4521" max="4521" width="4" style="2" customWidth="1"/>
    <col min="4522" max="4523" width="5.7109375" style="2" customWidth="1"/>
    <col min="4524" max="4524" width="4" style="2" customWidth="1"/>
    <col min="4525" max="4526" width="5.7109375" style="2" customWidth="1"/>
    <col min="4527" max="4527" width="4" style="2" customWidth="1"/>
    <col min="4528" max="4529" width="5.7109375" style="2" customWidth="1"/>
    <col min="4530" max="4530" width="4" style="2" customWidth="1"/>
    <col min="4531" max="4532" width="5.7109375" style="2" customWidth="1"/>
    <col min="4533" max="4763" width="7.85546875" style="2"/>
    <col min="4764" max="4764" width="12.140625" style="2" customWidth="1"/>
    <col min="4765" max="4765" width="4" style="2" customWidth="1"/>
    <col min="4766" max="4767" width="5.7109375" style="2" customWidth="1"/>
    <col min="4768" max="4768" width="4" style="2" customWidth="1"/>
    <col min="4769" max="4770" width="5.7109375" style="2" customWidth="1"/>
    <col min="4771" max="4771" width="4" style="2" customWidth="1"/>
    <col min="4772" max="4773" width="5.7109375" style="2" customWidth="1"/>
    <col min="4774" max="4774" width="4" style="2" customWidth="1"/>
    <col min="4775" max="4776" width="5.7109375" style="2" customWidth="1"/>
    <col min="4777" max="4777" width="4" style="2" customWidth="1"/>
    <col min="4778" max="4779" width="5.7109375" style="2" customWidth="1"/>
    <col min="4780" max="4780" width="4" style="2" customWidth="1"/>
    <col min="4781" max="4782" width="5.7109375" style="2" customWidth="1"/>
    <col min="4783" max="4783" width="4" style="2" customWidth="1"/>
    <col min="4784" max="4785" width="5.7109375" style="2" customWidth="1"/>
    <col min="4786" max="4786" width="4" style="2" customWidth="1"/>
    <col min="4787" max="4788" width="5.7109375" style="2" customWidth="1"/>
    <col min="4789" max="5019" width="7.85546875" style="2"/>
    <col min="5020" max="5020" width="12.140625" style="2" customWidth="1"/>
    <col min="5021" max="5021" width="4" style="2" customWidth="1"/>
    <col min="5022" max="5023" width="5.7109375" style="2" customWidth="1"/>
    <col min="5024" max="5024" width="4" style="2" customWidth="1"/>
    <col min="5025" max="5026" width="5.7109375" style="2" customWidth="1"/>
    <col min="5027" max="5027" width="4" style="2" customWidth="1"/>
    <col min="5028" max="5029" width="5.7109375" style="2" customWidth="1"/>
    <col min="5030" max="5030" width="4" style="2" customWidth="1"/>
    <col min="5031" max="5032" width="5.7109375" style="2" customWidth="1"/>
    <col min="5033" max="5033" width="4" style="2" customWidth="1"/>
    <col min="5034" max="5035" width="5.7109375" style="2" customWidth="1"/>
    <col min="5036" max="5036" width="4" style="2" customWidth="1"/>
    <col min="5037" max="5038" width="5.7109375" style="2" customWidth="1"/>
    <col min="5039" max="5039" width="4" style="2" customWidth="1"/>
    <col min="5040" max="5041" width="5.7109375" style="2" customWidth="1"/>
    <col min="5042" max="5042" width="4" style="2" customWidth="1"/>
    <col min="5043" max="5044" width="5.7109375" style="2" customWidth="1"/>
    <col min="5045" max="5275" width="7.85546875" style="2"/>
    <col min="5276" max="5276" width="12.140625" style="2" customWidth="1"/>
    <col min="5277" max="5277" width="4" style="2" customWidth="1"/>
    <col min="5278" max="5279" width="5.7109375" style="2" customWidth="1"/>
    <col min="5280" max="5280" width="4" style="2" customWidth="1"/>
    <col min="5281" max="5282" width="5.7109375" style="2" customWidth="1"/>
    <col min="5283" max="5283" width="4" style="2" customWidth="1"/>
    <col min="5284" max="5285" width="5.7109375" style="2" customWidth="1"/>
    <col min="5286" max="5286" width="4" style="2" customWidth="1"/>
    <col min="5287" max="5288" width="5.7109375" style="2" customWidth="1"/>
    <col min="5289" max="5289" width="4" style="2" customWidth="1"/>
    <col min="5290" max="5291" width="5.7109375" style="2" customWidth="1"/>
    <col min="5292" max="5292" width="4" style="2" customWidth="1"/>
    <col min="5293" max="5294" width="5.7109375" style="2" customWidth="1"/>
    <col min="5295" max="5295" width="4" style="2" customWidth="1"/>
    <col min="5296" max="5297" width="5.7109375" style="2" customWidth="1"/>
    <col min="5298" max="5298" width="4" style="2" customWidth="1"/>
    <col min="5299" max="5300" width="5.7109375" style="2" customWidth="1"/>
    <col min="5301" max="5531" width="7.85546875" style="2"/>
    <col min="5532" max="5532" width="12.140625" style="2" customWidth="1"/>
    <col min="5533" max="5533" width="4" style="2" customWidth="1"/>
    <col min="5534" max="5535" width="5.7109375" style="2" customWidth="1"/>
    <col min="5536" max="5536" width="4" style="2" customWidth="1"/>
    <col min="5537" max="5538" width="5.7109375" style="2" customWidth="1"/>
    <col min="5539" max="5539" width="4" style="2" customWidth="1"/>
    <col min="5540" max="5541" width="5.7109375" style="2" customWidth="1"/>
    <col min="5542" max="5542" width="4" style="2" customWidth="1"/>
    <col min="5543" max="5544" width="5.7109375" style="2" customWidth="1"/>
    <col min="5545" max="5545" width="4" style="2" customWidth="1"/>
    <col min="5546" max="5547" width="5.7109375" style="2" customWidth="1"/>
    <col min="5548" max="5548" width="4" style="2" customWidth="1"/>
    <col min="5549" max="5550" width="5.7109375" style="2" customWidth="1"/>
    <col min="5551" max="5551" width="4" style="2" customWidth="1"/>
    <col min="5552" max="5553" width="5.7109375" style="2" customWidth="1"/>
    <col min="5554" max="5554" width="4" style="2" customWidth="1"/>
    <col min="5555" max="5556" width="5.7109375" style="2" customWidth="1"/>
    <col min="5557" max="5787" width="7.85546875" style="2"/>
    <col min="5788" max="5788" width="12.140625" style="2" customWidth="1"/>
    <col min="5789" max="5789" width="4" style="2" customWidth="1"/>
    <col min="5790" max="5791" width="5.7109375" style="2" customWidth="1"/>
    <col min="5792" max="5792" width="4" style="2" customWidth="1"/>
    <col min="5793" max="5794" width="5.7109375" style="2" customWidth="1"/>
    <col min="5795" max="5795" width="4" style="2" customWidth="1"/>
    <col min="5796" max="5797" width="5.7109375" style="2" customWidth="1"/>
    <col min="5798" max="5798" width="4" style="2" customWidth="1"/>
    <col min="5799" max="5800" width="5.7109375" style="2" customWidth="1"/>
    <col min="5801" max="5801" width="4" style="2" customWidth="1"/>
    <col min="5802" max="5803" width="5.7109375" style="2" customWidth="1"/>
    <col min="5804" max="5804" width="4" style="2" customWidth="1"/>
    <col min="5805" max="5806" width="5.7109375" style="2" customWidth="1"/>
    <col min="5807" max="5807" width="4" style="2" customWidth="1"/>
    <col min="5808" max="5809" width="5.7109375" style="2" customWidth="1"/>
    <col min="5810" max="5810" width="4" style="2" customWidth="1"/>
    <col min="5811" max="5812" width="5.7109375" style="2" customWidth="1"/>
    <col min="5813" max="6043" width="7.85546875" style="2"/>
    <col min="6044" max="6044" width="12.140625" style="2" customWidth="1"/>
    <col min="6045" max="6045" width="4" style="2" customWidth="1"/>
    <col min="6046" max="6047" width="5.7109375" style="2" customWidth="1"/>
    <col min="6048" max="6048" width="4" style="2" customWidth="1"/>
    <col min="6049" max="6050" width="5.7109375" style="2" customWidth="1"/>
    <col min="6051" max="6051" width="4" style="2" customWidth="1"/>
    <col min="6052" max="6053" width="5.7109375" style="2" customWidth="1"/>
    <col min="6054" max="6054" width="4" style="2" customWidth="1"/>
    <col min="6055" max="6056" width="5.7109375" style="2" customWidth="1"/>
    <col min="6057" max="6057" width="4" style="2" customWidth="1"/>
    <col min="6058" max="6059" width="5.7109375" style="2" customWidth="1"/>
    <col min="6060" max="6060" width="4" style="2" customWidth="1"/>
    <col min="6061" max="6062" width="5.7109375" style="2" customWidth="1"/>
    <col min="6063" max="6063" width="4" style="2" customWidth="1"/>
    <col min="6064" max="6065" width="5.7109375" style="2" customWidth="1"/>
    <col min="6066" max="6066" width="4" style="2" customWidth="1"/>
    <col min="6067" max="6068" width="5.7109375" style="2" customWidth="1"/>
    <col min="6069" max="6299" width="7.85546875" style="2"/>
    <col min="6300" max="6300" width="12.140625" style="2" customWidth="1"/>
    <col min="6301" max="6301" width="4" style="2" customWidth="1"/>
    <col min="6302" max="6303" width="5.7109375" style="2" customWidth="1"/>
    <col min="6304" max="6304" width="4" style="2" customWidth="1"/>
    <col min="6305" max="6306" width="5.7109375" style="2" customWidth="1"/>
    <col min="6307" max="6307" width="4" style="2" customWidth="1"/>
    <col min="6308" max="6309" width="5.7109375" style="2" customWidth="1"/>
    <col min="6310" max="6310" width="4" style="2" customWidth="1"/>
    <col min="6311" max="6312" width="5.7109375" style="2" customWidth="1"/>
    <col min="6313" max="6313" width="4" style="2" customWidth="1"/>
    <col min="6314" max="6315" width="5.7109375" style="2" customWidth="1"/>
    <col min="6316" max="6316" width="4" style="2" customWidth="1"/>
    <col min="6317" max="6318" width="5.7109375" style="2" customWidth="1"/>
    <col min="6319" max="6319" width="4" style="2" customWidth="1"/>
    <col min="6320" max="6321" width="5.7109375" style="2" customWidth="1"/>
    <col min="6322" max="6322" width="4" style="2" customWidth="1"/>
    <col min="6323" max="6324" width="5.7109375" style="2" customWidth="1"/>
    <col min="6325" max="6555" width="7.85546875" style="2"/>
    <col min="6556" max="6556" width="12.140625" style="2" customWidth="1"/>
    <col min="6557" max="6557" width="4" style="2" customWidth="1"/>
    <col min="6558" max="6559" width="5.7109375" style="2" customWidth="1"/>
    <col min="6560" max="6560" width="4" style="2" customWidth="1"/>
    <col min="6561" max="6562" width="5.7109375" style="2" customWidth="1"/>
    <col min="6563" max="6563" width="4" style="2" customWidth="1"/>
    <col min="6564" max="6565" width="5.7109375" style="2" customWidth="1"/>
    <col min="6566" max="6566" width="4" style="2" customWidth="1"/>
    <col min="6567" max="6568" width="5.7109375" style="2" customWidth="1"/>
    <col min="6569" max="6569" width="4" style="2" customWidth="1"/>
    <col min="6570" max="6571" width="5.7109375" style="2" customWidth="1"/>
    <col min="6572" max="6572" width="4" style="2" customWidth="1"/>
    <col min="6573" max="6574" width="5.7109375" style="2" customWidth="1"/>
    <col min="6575" max="6575" width="4" style="2" customWidth="1"/>
    <col min="6576" max="6577" width="5.7109375" style="2" customWidth="1"/>
    <col min="6578" max="6578" width="4" style="2" customWidth="1"/>
    <col min="6579" max="6580" width="5.7109375" style="2" customWidth="1"/>
    <col min="6581" max="6811" width="7.85546875" style="2"/>
    <col min="6812" max="6812" width="12.140625" style="2" customWidth="1"/>
    <col min="6813" max="6813" width="4" style="2" customWidth="1"/>
    <col min="6814" max="6815" width="5.7109375" style="2" customWidth="1"/>
    <col min="6816" max="6816" width="4" style="2" customWidth="1"/>
    <col min="6817" max="6818" width="5.7109375" style="2" customWidth="1"/>
    <col min="6819" max="6819" width="4" style="2" customWidth="1"/>
    <col min="6820" max="6821" width="5.7109375" style="2" customWidth="1"/>
    <col min="6822" max="6822" width="4" style="2" customWidth="1"/>
    <col min="6823" max="6824" width="5.7109375" style="2" customWidth="1"/>
    <col min="6825" max="6825" width="4" style="2" customWidth="1"/>
    <col min="6826" max="6827" width="5.7109375" style="2" customWidth="1"/>
    <col min="6828" max="6828" width="4" style="2" customWidth="1"/>
    <col min="6829" max="6830" width="5.7109375" style="2" customWidth="1"/>
    <col min="6831" max="6831" width="4" style="2" customWidth="1"/>
    <col min="6832" max="6833" width="5.7109375" style="2" customWidth="1"/>
    <col min="6834" max="6834" width="4" style="2" customWidth="1"/>
    <col min="6835" max="6836" width="5.7109375" style="2" customWidth="1"/>
    <col min="6837" max="7067" width="7.85546875" style="2"/>
    <col min="7068" max="7068" width="12.140625" style="2" customWidth="1"/>
    <col min="7069" max="7069" width="4" style="2" customWidth="1"/>
    <col min="7070" max="7071" width="5.7109375" style="2" customWidth="1"/>
    <col min="7072" max="7072" width="4" style="2" customWidth="1"/>
    <col min="7073" max="7074" width="5.7109375" style="2" customWidth="1"/>
    <col min="7075" max="7075" width="4" style="2" customWidth="1"/>
    <col min="7076" max="7077" width="5.7109375" style="2" customWidth="1"/>
    <col min="7078" max="7078" width="4" style="2" customWidth="1"/>
    <col min="7079" max="7080" width="5.7109375" style="2" customWidth="1"/>
    <col min="7081" max="7081" width="4" style="2" customWidth="1"/>
    <col min="7082" max="7083" width="5.7109375" style="2" customWidth="1"/>
    <col min="7084" max="7084" width="4" style="2" customWidth="1"/>
    <col min="7085" max="7086" width="5.7109375" style="2" customWidth="1"/>
    <col min="7087" max="7087" width="4" style="2" customWidth="1"/>
    <col min="7088" max="7089" width="5.7109375" style="2" customWidth="1"/>
    <col min="7090" max="7090" width="4" style="2" customWidth="1"/>
    <col min="7091" max="7092" width="5.7109375" style="2" customWidth="1"/>
    <col min="7093" max="7323" width="7.85546875" style="2"/>
    <col min="7324" max="7324" width="12.140625" style="2" customWidth="1"/>
    <col min="7325" max="7325" width="4" style="2" customWidth="1"/>
    <col min="7326" max="7327" width="5.7109375" style="2" customWidth="1"/>
    <col min="7328" max="7328" width="4" style="2" customWidth="1"/>
    <col min="7329" max="7330" width="5.7109375" style="2" customWidth="1"/>
    <col min="7331" max="7331" width="4" style="2" customWidth="1"/>
    <col min="7332" max="7333" width="5.7109375" style="2" customWidth="1"/>
    <col min="7334" max="7334" width="4" style="2" customWidth="1"/>
    <col min="7335" max="7336" width="5.7109375" style="2" customWidth="1"/>
    <col min="7337" max="7337" width="4" style="2" customWidth="1"/>
    <col min="7338" max="7339" width="5.7109375" style="2" customWidth="1"/>
    <col min="7340" max="7340" width="4" style="2" customWidth="1"/>
    <col min="7341" max="7342" width="5.7109375" style="2" customWidth="1"/>
    <col min="7343" max="7343" width="4" style="2" customWidth="1"/>
    <col min="7344" max="7345" width="5.7109375" style="2" customWidth="1"/>
    <col min="7346" max="7346" width="4" style="2" customWidth="1"/>
    <col min="7347" max="7348" width="5.7109375" style="2" customWidth="1"/>
    <col min="7349" max="7579" width="7.85546875" style="2"/>
    <col min="7580" max="7580" width="12.140625" style="2" customWidth="1"/>
    <col min="7581" max="7581" width="4" style="2" customWidth="1"/>
    <col min="7582" max="7583" width="5.7109375" style="2" customWidth="1"/>
    <col min="7584" max="7584" width="4" style="2" customWidth="1"/>
    <col min="7585" max="7586" width="5.7109375" style="2" customWidth="1"/>
    <col min="7587" max="7587" width="4" style="2" customWidth="1"/>
    <col min="7588" max="7589" width="5.7109375" style="2" customWidth="1"/>
    <col min="7590" max="7590" width="4" style="2" customWidth="1"/>
    <col min="7591" max="7592" width="5.7109375" style="2" customWidth="1"/>
    <col min="7593" max="7593" width="4" style="2" customWidth="1"/>
    <col min="7594" max="7595" width="5.7109375" style="2" customWidth="1"/>
    <col min="7596" max="7596" width="4" style="2" customWidth="1"/>
    <col min="7597" max="7598" width="5.7109375" style="2" customWidth="1"/>
    <col min="7599" max="7599" width="4" style="2" customWidth="1"/>
    <col min="7600" max="7601" width="5.7109375" style="2" customWidth="1"/>
    <col min="7602" max="7602" width="4" style="2" customWidth="1"/>
    <col min="7603" max="7604" width="5.7109375" style="2" customWidth="1"/>
    <col min="7605" max="7835" width="7.85546875" style="2"/>
    <col min="7836" max="7836" width="12.140625" style="2" customWidth="1"/>
    <col min="7837" max="7837" width="4" style="2" customWidth="1"/>
    <col min="7838" max="7839" width="5.7109375" style="2" customWidth="1"/>
    <col min="7840" max="7840" width="4" style="2" customWidth="1"/>
    <col min="7841" max="7842" width="5.7109375" style="2" customWidth="1"/>
    <col min="7843" max="7843" width="4" style="2" customWidth="1"/>
    <col min="7844" max="7845" width="5.7109375" style="2" customWidth="1"/>
    <col min="7846" max="7846" width="4" style="2" customWidth="1"/>
    <col min="7847" max="7848" width="5.7109375" style="2" customWidth="1"/>
    <col min="7849" max="7849" width="4" style="2" customWidth="1"/>
    <col min="7850" max="7851" width="5.7109375" style="2" customWidth="1"/>
    <col min="7852" max="7852" width="4" style="2" customWidth="1"/>
    <col min="7853" max="7854" width="5.7109375" style="2" customWidth="1"/>
    <col min="7855" max="7855" width="4" style="2" customWidth="1"/>
    <col min="7856" max="7857" width="5.7109375" style="2" customWidth="1"/>
    <col min="7858" max="7858" width="4" style="2" customWidth="1"/>
    <col min="7859" max="7860" width="5.7109375" style="2" customWidth="1"/>
    <col min="7861" max="8091" width="7.85546875" style="2"/>
    <col min="8092" max="8092" width="12.140625" style="2" customWidth="1"/>
    <col min="8093" max="8093" width="4" style="2" customWidth="1"/>
    <col min="8094" max="8095" width="5.7109375" style="2" customWidth="1"/>
    <col min="8096" max="8096" width="4" style="2" customWidth="1"/>
    <col min="8097" max="8098" width="5.7109375" style="2" customWidth="1"/>
    <col min="8099" max="8099" width="4" style="2" customWidth="1"/>
    <col min="8100" max="8101" width="5.7109375" style="2" customWidth="1"/>
    <col min="8102" max="8102" width="4" style="2" customWidth="1"/>
    <col min="8103" max="8104" width="5.7109375" style="2" customWidth="1"/>
    <col min="8105" max="8105" width="4" style="2" customWidth="1"/>
    <col min="8106" max="8107" width="5.7109375" style="2" customWidth="1"/>
    <col min="8108" max="8108" width="4" style="2" customWidth="1"/>
    <col min="8109" max="8110" width="5.7109375" style="2" customWidth="1"/>
    <col min="8111" max="8111" width="4" style="2" customWidth="1"/>
    <col min="8112" max="8113" width="5.7109375" style="2" customWidth="1"/>
    <col min="8114" max="8114" width="4" style="2" customWidth="1"/>
    <col min="8115" max="8116" width="5.7109375" style="2" customWidth="1"/>
    <col min="8117" max="8347" width="7.85546875" style="2"/>
    <col min="8348" max="8348" width="12.140625" style="2" customWidth="1"/>
    <col min="8349" max="8349" width="4" style="2" customWidth="1"/>
    <col min="8350" max="8351" width="5.7109375" style="2" customWidth="1"/>
    <col min="8352" max="8352" width="4" style="2" customWidth="1"/>
    <col min="8353" max="8354" width="5.7109375" style="2" customWidth="1"/>
    <col min="8355" max="8355" width="4" style="2" customWidth="1"/>
    <col min="8356" max="8357" width="5.7109375" style="2" customWidth="1"/>
    <col min="8358" max="8358" width="4" style="2" customWidth="1"/>
    <col min="8359" max="8360" width="5.7109375" style="2" customWidth="1"/>
    <col min="8361" max="8361" width="4" style="2" customWidth="1"/>
    <col min="8362" max="8363" width="5.7109375" style="2" customWidth="1"/>
    <col min="8364" max="8364" width="4" style="2" customWidth="1"/>
    <col min="8365" max="8366" width="5.7109375" style="2" customWidth="1"/>
    <col min="8367" max="8367" width="4" style="2" customWidth="1"/>
    <col min="8368" max="8369" width="5.7109375" style="2" customWidth="1"/>
    <col min="8370" max="8370" width="4" style="2" customWidth="1"/>
    <col min="8371" max="8372" width="5.7109375" style="2" customWidth="1"/>
    <col min="8373" max="8603" width="7.85546875" style="2"/>
    <col min="8604" max="8604" width="12.140625" style="2" customWidth="1"/>
    <col min="8605" max="8605" width="4" style="2" customWidth="1"/>
    <col min="8606" max="8607" width="5.7109375" style="2" customWidth="1"/>
    <col min="8608" max="8608" width="4" style="2" customWidth="1"/>
    <col min="8609" max="8610" width="5.7109375" style="2" customWidth="1"/>
    <col min="8611" max="8611" width="4" style="2" customWidth="1"/>
    <col min="8612" max="8613" width="5.7109375" style="2" customWidth="1"/>
    <col min="8614" max="8614" width="4" style="2" customWidth="1"/>
    <col min="8615" max="8616" width="5.7109375" style="2" customWidth="1"/>
    <col min="8617" max="8617" width="4" style="2" customWidth="1"/>
    <col min="8618" max="8619" width="5.7109375" style="2" customWidth="1"/>
    <col min="8620" max="8620" width="4" style="2" customWidth="1"/>
    <col min="8621" max="8622" width="5.7109375" style="2" customWidth="1"/>
    <col min="8623" max="8623" width="4" style="2" customWidth="1"/>
    <col min="8624" max="8625" width="5.7109375" style="2" customWidth="1"/>
    <col min="8626" max="8626" width="4" style="2" customWidth="1"/>
    <col min="8627" max="8628" width="5.7109375" style="2" customWidth="1"/>
    <col min="8629" max="8859" width="7.85546875" style="2"/>
    <col min="8860" max="8860" width="12.140625" style="2" customWidth="1"/>
    <col min="8861" max="8861" width="4" style="2" customWidth="1"/>
    <col min="8862" max="8863" width="5.7109375" style="2" customWidth="1"/>
    <col min="8864" max="8864" width="4" style="2" customWidth="1"/>
    <col min="8865" max="8866" width="5.7109375" style="2" customWidth="1"/>
    <col min="8867" max="8867" width="4" style="2" customWidth="1"/>
    <col min="8868" max="8869" width="5.7109375" style="2" customWidth="1"/>
    <col min="8870" max="8870" width="4" style="2" customWidth="1"/>
    <col min="8871" max="8872" width="5.7109375" style="2" customWidth="1"/>
    <col min="8873" max="8873" width="4" style="2" customWidth="1"/>
    <col min="8874" max="8875" width="5.7109375" style="2" customWidth="1"/>
    <col min="8876" max="8876" width="4" style="2" customWidth="1"/>
    <col min="8877" max="8878" width="5.7109375" style="2" customWidth="1"/>
    <col min="8879" max="8879" width="4" style="2" customWidth="1"/>
    <col min="8880" max="8881" width="5.7109375" style="2" customWidth="1"/>
    <col min="8882" max="8882" width="4" style="2" customWidth="1"/>
    <col min="8883" max="8884" width="5.7109375" style="2" customWidth="1"/>
    <col min="8885" max="9115" width="7.85546875" style="2"/>
    <col min="9116" max="9116" width="12.140625" style="2" customWidth="1"/>
    <col min="9117" max="9117" width="4" style="2" customWidth="1"/>
    <col min="9118" max="9119" width="5.7109375" style="2" customWidth="1"/>
    <col min="9120" max="9120" width="4" style="2" customWidth="1"/>
    <col min="9121" max="9122" width="5.7109375" style="2" customWidth="1"/>
    <col min="9123" max="9123" width="4" style="2" customWidth="1"/>
    <col min="9124" max="9125" width="5.7109375" style="2" customWidth="1"/>
    <col min="9126" max="9126" width="4" style="2" customWidth="1"/>
    <col min="9127" max="9128" width="5.7109375" style="2" customWidth="1"/>
    <col min="9129" max="9129" width="4" style="2" customWidth="1"/>
    <col min="9130" max="9131" width="5.7109375" style="2" customWidth="1"/>
    <col min="9132" max="9132" width="4" style="2" customWidth="1"/>
    <col min="9133" max="9134" width="5.7109375" style="2" customWidth="1"/>
    <col min="9135" max="9135" width="4" style="2" customWidth="1"/>
    <col min="9136" max="9137" width="5.7109375" style="2" customWidth="1"/>
    <col min="9138" max="9138" width="4" style="2" customWidth="1"/>
    <col min="9139" max="9140" width="5.7109375" style="2" customWidth="1"/>
    <col min="9141" max="9371" width="7.85546875" style="2"/>
    <col min="9372" max="9372" width="12.140625" style="2" customWidth="1"/>
    <col min="9373" max="9373" width="4" style="2" customWidth="1"/>
    <col min="9374" max="9375" width="5.7109375" style="2" customWidth="1"/>
    <col min="9376" max="9376" width="4" style="2" customWidth="1"/>
    <col min="9377" max="9378" width="5.7109375" style="2" customWidth="1"/>
    <col min="9379" max="9379" width="4" style="2" customWidth="1"/>
    <col min="9380" max="9381" width="5.7109375" style="2" customWidth="1"/>
    <col min="9382" max="9382" width="4" style="2" customWidth="1"/>
    <col min="9383" max="9384" width="5.7109375" style="2" customWidth="1"/>
    <col min="9385" max="9385" width="4" style="2" customWidth="1"/>
    <col min="9386" max="9387" width="5.7109375" style="2" customWidth="1"/>
    <col min="9388" max="9388" width="4" style="2" customWidth="1"/>
    <col min="9389" max="9390" width="5.7109375" style="2" customWidth="1"/>
    <col min="9391" max="9391" width="4" style="2" customWidth="1"/>
    <col min="9392" max="9393" width="5.7109375" style="2" customWidth="1"/>
    <col min="9394" max="9394" width="4" style="2" customWidth="1"/>
    <col min="9395" max="9396" width="5.7109375" style="2" customWidth="1"/>
    <col min="9397" max="9627" width="7.85546875" style="2"/>
    <col min="9628" max="9628" width="12.140625" style="2" customWidth="1"/>
    <col min="9629" max="9629" width="4" style="2" customWidth="1"/>
    <col min="9630" max="9631" width="5.7109375" style="2" customWidth="1"/>
    <col min="9632" max="9632" width="4" style="2" customWidth="1"/>
    <col min="9633" max="9634" width="5.7109375" style="2" customWidth="1"/>
    <col min="9635" max="9635" width="4" style="2" customWidth="1"/>
    <col min="9636" max="9637" width="5.7109375" style="2" customWidth="1"/>
    <col min="9638" max="9638" width="4" style="2" customWidth="1"/>
    <col min="9639" max="9640" width="5.7109375" style="2" customWidth="1"/>
    <col min="9641" max="9641" width="4" style="2" customWidth="1"/>
    <col min="9642" max="9643" width="5.7109375" style="2" customWidth="1"/>
    <col min="9644" max="9644" width="4" style="2" customWidth="1"/>
    <col min="9645" max="9646" width="5.7109375" style="2" customWidth="1"/>
    <col min="9647" max="9647" width="4" style="2" customWidth="1"/>
    <col min="9648" max="9649" width="5.7109375" style="2" customWidth="1"/>
    <col min="9650" max="9650" width="4" style="2" customWidth="1"/>
    <col min="9651" max="9652" width="5.7109375" style="2" customWidth="1"/>
    <col min="9653" max="9883" width="7.85546875" style="2"/>
    <col min="9884" max="9884" width="12.140625" style="2" customWidth="1"/>
    <col min="9885" max="9885" width="4" style="2" customWidth="1"/>
    <col min="9886" max="9887" width="5.7109375" style="2" customWidth="1"/>
    <col min="9888" max="9888" width="4" style="2" customWidth="1"/>
    <col min="9889" max="9890" width="5.7109375" style="2" customWidth="1"/>
    <col min="9891" max="9891" width="4" style="2" customWidth="1"/>
    <col min="9892" max="9893" width="5.7109375" style="2" customWidth="1"/>
    <col min="9894" max="9894" width="4" style="2" customWidth="1"/>
    <col min="9895" max="9896" width="5.7109375" style="2" customWidth="1"/>
    <col min="9897" max="9897" width="4" style="2" customWidth="1"/>
    <col min="9898" max="9899" width="5.7109375" style="2" customWidth="1"/>
    <col min="9900" max="9900" width="4" style="2" customWidth="1"/>
    <col min="9901" max="9902" width="5.7109375" style="2" customWidth="1"/>
    <col min="9903" max="9903" width="4" style="2" customWidth="1"/>
    <col min="9904" max="9905" width="5.7109375" style="2" customWidth="1"/>
    <col min="9906" max="9906" width="4" style="2" customWidth="1"/>
    <col min="9907" max="9908" width="5.7109375" style="2" customWidth="1"/>
    <col min="9909" max="10139" width="7.85546875" style="2"/>
    <col min="10140" max="10140" width="12.140625" style="2" customWidth="1"/>
    <col min="10141" max="10141" width="4" style="2" customWidth="1"/>
    <col min="10142" max="10143" width="5.7109375" style="2" customWidth="1"/>
    <col min="10144" max="10144" width="4" style="2" customWidth="1"/>
    <col min="10145" max="10146" width="5.7109375" style="2" customWidth="1"/>
    <col min="10147" max="10147" width="4" style="2" customWidth="1"/>
    <col min="10148" max="10149" width="5.7109375" style="2" customWidth="1"/>
    <col min="10150" max="10150" width="4" style="2" customWidth="1"/>
    <col min="10151" max="10152" width="5.7109375" style="2" customWidth="1"/>
    <col min="10153" max="10153" width="4" style="2" customWidth="1"/>
    <col min="10154" max="10155" width="5.7109375" style="2" customWidth="1"/>
    <col min="10156" max="10156" width="4" style="2" customWidth="1"/>
    <col min="10157" max="10158" width="5.7109375" style="2" customWidth="1"/>
    <col min="10159" max="10159" width="4" style="2" customWidth="1"/>
    <col min="10160" max="10161" width="5.7109375" style="2" customWidth="1"/>
    <col min="10162" max="10162" width="4" style="2" customWidth="1"/>
    <col min="10163" max="10164" width="5.7109375" style="2" customWidth="1"/>
    <col min="10165" max="10395" width="7.85546875" style="2"/>
    <col min="10396" max="10396" width="12.140625" style="2" customWidth="1"/>
    <col min="10397" max="10397" width="4" style="2" customWidth="1"/>
    <col min="10398" max="10399" width="5.7109375" style="2" customWidth="1"/>
    <col min="10400" max="10400" width="4" style="2" customWidth="1"/>
    <col min="10401" max="10402" width="5.7109375" style="2" customWidth="1"/>
    <col min="10403" max="10403" width="4" style="2" customWidth="1"/>
    <col min="10404" max="10405" width="5.7109375" style="2" customWidth="1"/>
    <col min="10406" max="10406" width="4" style="2" customWidth="1"/>
    <col min="10407" max="10408" width="5.7109375" style="2" customWidth="1"/>
    <col min="10409" max="10409" width="4" style="2" customWidth="1"/>
    <col min="10410" max="10411" width="5.7109375" style="2" customWidth="1"/>
    <col min="10412" max="10412" width="4" style="2" customWidth="1"/>
    <col min="10413" max="10414" width="5.7109375" style="2" customWidth="1"/>
    <col min="10415" max="10415" width="4" style="2" customWidth="1"/>
    <col min="10416" max="10417" width="5.7109375" style="2" customWidth="1"/>
    <col min="10418" max="10418" width="4" style="2" customWidth="1"/>
    <col min="10419" max="10420" width="5.7109375" style="2" customWidth="1"/>
    <col min="10421" max="10651" width="7.85546875" style="2"/>
    <col min="10652" max="10652" width="12.140625" style="2" customWidth="1"/>
    <col min="10653" max="10653" width="4" style="2" customWidth="1"/>
    <col min="10654" max="10655" width="5.7109375" style="2" customWidth="1"/>
    <col min="10656" max="10656" width="4" style="2" customWidth="1"/>
    <col min="10657" max="10658" width="5.7109375" style="2" customWidth="1"/>
    <col min="10659" max="10659" width="4" style="2" customWidth="1"/>
    <col min="10660" max="10661" width="5.7109375" style="2" customWidth="1"/>
    <col min="10662" max="10662" width="4" style="2" customWidth="1"/>
    <col min="10663" max="10664" width="5.7109375" style="2" customWidth="1"/>
    <col min="10665" max="10665" width="4" style="2" customWidth="1"/>
    <col min="10666" max="10667" width="5.7109375" style="2" customWidth="1"/>
    <col min="10668" max="10668" width="4" style="2" customWidth="1"/>
    <col min="10669" max="10670" width="5.7109375" style="2" customWidth="1"/>
    <col min="10671" max="10671" width="4" style="2" customWidth="1"/>
    <col min="10672" max="10673" width="5.7109375" style="2" customWidth="1"/>
    <col min="10674" max="10674" width="4" style="2" customWidth="1"/>
    <col min="10675" max="10676" width="5.7109375" style="2" customWidth="1"/>
    <col min="10677" max="10907" width="7.85546875" style="2"/>
    <col min="10908" max="10908" width="12.140625" style="2" customWidth="1"/>
    <col min="10909" max="10909" width="4" style="2" customWidth="1"/>
    <col min="10910" max="10911" width="5.7109375" style="2" customWidth="1"/>
    <col min="10912" max="10912" width="4" style="2" customWidth="1"/>
    <col min="10913" max="10914" width="5.7109375" style="2" customWidth="1"/>
    <col min="10915" max="10915" width="4" style="2" customWidth="1"/>
    <col min="10916" max="10917" width="5.7109375" style="2" customWidth="1"/>
    <col min="10918" max="10918" width="4" style="2" customWidth="1"/>
    <col min="10919" max="10920" width="5.7109375" style="2" customWidth="1"/>
    <col min="10921" max="10921" width="4" style="2" customWidth="1"/>
    <col min="10922" max="10923" width="5.7109375" style="2" customWidth="1"/>
    <col min="10924" max="10924" width="4" style="2" customWidth="1"/>
    <col min="10925" max="10926" width="5.7109375" style="2" customWidth="1"/>
    <col min="10927" max="10927" width="4" style="2" customWidth="1"/>
    <col min="10928" max="10929" width="5.7109375" style="2" customWidth="1"/>
    <col min="10930" max="10930" width="4" style="2" customWidth="1"/>
    <col min="10931" max="10932" width="5.7109375" style="2" customWidth="1"/>
    <col min="10933" max="11163" width="7.85546875" style="2"/>
    <col min="11164" max="11164" width="12.140625" style="2" customWidth="1"/>
    <col min="11165" max="11165" width="4" style="2" customWidth="1"/>
    <col min="11166" max="11167" width="5.7109375" style="2" customWidth="1"/>
    <col min="11168" max="11168" width="4" style="2" customWidth="1"/>
    <col min="11169" max="11170" width="5.7109375" style="2" customWidth="1"/>
    <col min="11171" max="11171" width="4" style="2" customWidth="1"/>
    <col min="11172" max="11173" width="5.7109375" style="2" customWidth="1"/>
    <col min="11174" max="11174" width="4" style="2" customWidth="1"/>
    <col min="11175" max="11176" width="5.7109375" style="2" customWidth="1"/>
    <col min="11177" max="11177" width="4" style="2" customWidth="1"/>
    <col min="11178" max="11179" width="5.7109375" style="2" customWidth="1"/>
    <col min="11180" max="11180" width="4" style="2" customWidth="1"/>
    <col min="11181" max="11182" width="5.7109375" style="2" customWidth="1"/>
    <col min="11183" max="11183" width="4" style="2" customWidth="1"/>
    <col min="11184" max="11185" width="5.7109375" style="2" customWidth="1"/>
    <col min="11186" max="11186" width="4" style="2" customWidth="1"/>
    <col min="11187" max="11188" width="5.7109375" style="2" customWidth="1"/>
    <col min="11189" max="11419" width="7.85546875" style="2"/>
    <col min="11420" max="11420" width="12.140625" style="2" customWidth="1"/>
    <col min="11421" max="11421" width="4" style="2" customWidth="1"/>
    <col min="11422" max="11423" width="5.7109375" style="2" customWidth="1"/>
    <col min="11424" max="11424" width="4" style="2" customWidth="1"/>
    <col min="11425" max="11426" width="5.7109375" style="2" customWidth="1"/>
    <col min="11427" max="11427" width="4" style="2" customWidth="1"/>
    <col min="11428" max="11429" width="5.7109375" style="2" customWidth="1"/>
    <col min="11430" max="11430" width="4" style="2" customWidth="1"/>
    <col min="11431" max="11432" width="5.7109375" style="2" customWidth="1"/>
    <col min="11433" max="11433" width="4" style="2" customWidth="1"/>
    <col min="11434" max="11435" width="5.7109375" style="2" customWidth="1"/>
    <col min="11436" max="11436" width="4" style="2" customWidth="1"/>
    <col min="11437" max="11438" width="5.7109375" style="2" customWidth="1"/>
    <col min="11439" max="11439" width="4" style="2" customWidth="1"/>
    <col min="11440" max="11441" width="5.7109375" style="2" customWidth="1"/>
    <col min="11442" max="11442" width="4" style="2" customWidth="1"/>
    <col min="11443" max="11444" width="5.7109375" style="2" customWidth="1"/>
    <col min="11445" max="11675" width="7.85546875" style="2"/>
    <col min="11676" max="11676" width="12.140625" style="2" customWidth="1"/>
    <col min="11677" max="11677" width="4" style="2" customWidth="1"/>
    <col min="11678" max="11679" width="5.7109375" style="2" customWidth="1"/>
    <col min="11680" max="11680" width="4" style="2" customWidth="1"/>
    <col min="11681" max="11682" width="5.7109375" style="2" customWidth="1"/>
    <col min="11683" max="11683" width="4" style="2" customWidth="1"/>
    <col min="11684" max="11685" width="5.7109375" style="2" customWidth="1"/>
    <col min="11686" max="11686" width="4" style="2" customWidth="1"/>
    <col min="11687" max="11688" width="5.7109375" style="2" customWidth="1"/>
    <col min="11689" max="11689" width="4" style="2" customWidth="1"/>
    <col min="11690" max="11691" width="5.7109375" style="2" customWidth="1"/>
    <col min="11692" max="11692" width="4" style="2" customWidth="1"/>
    <col min="11693" max="11694" width="5.7109375" style="2" customWidth="1"/>
    <col min="11695" max="11695" width="4" style="2" customWidth="1"/>
    <col min="11696" max="11697" width="5.7109375" style="2" customWidth="1"/>
    <col min="11698" max="11698" width="4" style="2" customWidth="1"/>
    <col min="11699" max="11700" width="5.7109375" style="2" customWidth="1"/>
    <col min="11701" max="11931" width="7.85546875" style="2"/>
    <col min="11932" max="11932" width="12.140625" style="2" customWidth="1"/>
    <col min="11933" max="11933" width="4" style="2" customWidth="1"/>
    <col min="11934" max="11935" width="5.7109375" style="2" customWidth="1"/>
    <col min="11936" max="11936" width="4" style="2" customWidth="1"/>
    <col min="11937" max="11938" width="5.7109375" style="2" customWidth="1"/>
    <col min="11939" max="11939" width="4" style="2" customWidth="1"/>
    <col min="11940" max="11941" width="5.7109375" style="2" customWidth="1"/>
    <col min="11942" max="11942" width="4" style="2" customWidth="1"/>
    <col min="11943" max="11944" width="5.7109375" style="2" customWidth="1"/>
    <col min="11945" max="11945" width="4" style="2" customWidth="1"/>
    <col min="11946" max="11947" width="5.7109375" style="2" customWidth="1"/>
    <col min="11948" max="11948" width="4" style="2" customWidth="1"/>
    <col min="11949" max="11950" width="5.7109375" style="2" customWidth="1"/>
    <col min="11951" max="11951" width="4" style="2" customWidth="1"/>
    <col min="11952" max="11953" width="5.7109375" style="2" customWidth="1"/>
    <col min="11954" max="11954" width="4" style="2" customWidth="1"/>
    <col min="11955" max="11956" width="5.7109375" style="2" customWidth="1"/>
    <col min="11957" max="12187" width="7.85546875" style="2"/>
    <col min="12188" max="12188" width="12.140625" style="2" customWidth="1"/>
    <col min="12189" max="12189" width="4" style="2" customWidth="1"/>
    <col min="12190" max="12191" width="5.7109375" style="2" customWidth="1"/>
    <col min="12192" max="12192" width="4" style="2" customWidth="1"/>
    <col min="12193" max="12194" width="5.7109375" style="2" customWidth="1"/>
    <col min="12195" max="12195" width="4" style="2" customWidth="1"/>
    <col min="12196" max="12197" width="5.7109375" style="2" customWidth="1"/>
    <col min="12198" max="12198" width="4" style="2" customWidth="1"/>
    <col min="12199" max="12200" width="5.7109375" style="2" customWidth="1"/>
    <col min="12201" max="12201" width="4" style="2" customWidth="1"/>
    <col min="12202" max="12203" width="5.7109375" style="2" customWidth="1"/>
    <col min="12204" max="12204" width="4" style="2" customWidth="1"/>
    <col min="12205" max="12206" width="5.7109375" style="2" customWidth="1"/>
    <col min="12207" max="12207" width="4" style="2" customWidth="1"/>
    <col min="12208" max="12209" width="5.7109375" style="2" customWidth="1"/>
    <col min="12210" max="12210" width="4" style="2" customWidth="1"/>
    <col min="12211" max="12212" width="5.7109375" style="2" customWidth="1"/>
    <col min="12213" max="12443" width="7.85546875" style="2"/>
    <col min="12444" max="12444" width="12.140625" style="2" customWidth="1"/>
    <col min="12445" max="12445" width="4" style="2" customWidth="1"/>
    <col min="12446" max="12447" width="5.7109375" style="2" customWidth="1"/>
    <col min="12448" max="12448" width="4" style="2" customWidth="1"/>
    <col min="12449" max="12450" width="5.7109375" style="2" customWidth="1"/>
    <col min="12451" max="12451" width="4" style="2" customWidth="1"/>
    <col min="12452" max="12453" width="5.7109375" style="2" customWidth="1"/>
    <col min="12454" max="12454" width="4" style="2" customWidth="1"/>
    <col min="12455" max="12456" width="5.7109375" style="2" customWidth="1"/>
    <col min="12457" max="12457" width="4" style="2" customWidth="1"/>
    <col min="12458" max="12459" width="5.7109375" style="2" customWidth="1"/>
    <col min="12460" max="12460" width="4" style="2" customWidth="1"/>
    <col min="12461" max="12462" width="5.7109375" style="2" customWidth="1"/>
    <col min="12463" max="12463" width="4" style="2" customWidth="1"/>
    <col min="12464" max="12465" width="5.7109375" style="2" customWidth="1"/>
    <col min="12466" max="12466" width="4" style="2" customWidth="1"/>
    <col min="12467" max="12468" width="5.7109375" style="2" customWidth="1"/>
    <col min="12469" max="12699" width="7.85546875" style="2"/>
    <col min="12700" max="12700" width="12.140625" style="2" customWidth="1"/>
    <col min="12701" max="12701" width="4" style="2" customWidth="1"/>
    <col min="12702" max="12703" width="5.7109375" style="2" customWidth="1"/>
    <col min="12704" max="12704" width="4" style="2" customWidth="1"/>
    <col min="12705" max="12706" width="5.7109375" style="2" customWidth="1"/>
    <col min="12707" max="12707" width="4" style="2" customWidth="1"/>
    <col min="12708" max="12709" width="5.7109375" style="2" customWidth="1"/>
    <col min="12710" max="12710" width="4" style="2" customWidth="1"/>
    <col min="12711" max="12712" width="5.7109375" style="2" customWidth="1"/>
    <col min="12713" max="12713" width="4" style="2" customWidth="1"/>
    <col min="12714" max="12715" width="5.7109375" style="2" customWidth="1"/>
    <col min="12716" max="12716" width="4" style="2" customWidth="1"/>
    <col min="12717" max="12718" width="5.7109375" style="2" customWidth="1"/>
    <col min="12719" max="12719" width="4" style="2" customWidth="1"/>
    <col min="12720" max="12721" width="5.7109375" style="2" customWidth="1"/>
    <col min="12722" max="12722" width="4" style="2" customWidth="1"/>
    <col min="12723" max="12724" width="5.7109375" style="2" customWidth="1"/>
    <col min="12725" max="12955" width="7.85546875" style="2"/>
    <col min="12956" max="12956" width="12.140625" style="2" customWidth="1"/>
    <col min="12957" max="12957" width="4" style="2" customWidth="1"/>
    <col min="12958" max="12959" width="5.7109375" style="2" customWidth="1"/>
    <col min="12960" max="12960" width="4" style="2" customWidth="1"/>
    <col min="12961" max="12962" width="5.7109375" style="2" customWidth="1"/>
    <col min="12963" max="12963" width="4" style="2" customWidth="1"/>
    <col min="12964" max="12965" width="5.7109375" style="2" customWidth="1"/>
    <col min="12966" max="12966" width="4" style="2" customWidth="1"/>
    <col min="12967" max="12968" width="5.7109375" style="2" customWidth="1"/>
    <col min="12969" max="12969" width="4" style="2" customWidth="1"/>
    <col min="12970" max="12971" width="5.7109375" style="2" customWidth="1"/>
    <col min="12972" max="12972" width="4" style="2" customWidth="1"/>
    <col min="12973" max="12974" width="5.7109375" style="2" customWidth="1"/>
    <col min="12975" max="12975" width="4" style="2" customWidth="1"/>
    <col min="12976" max="12977" width="5.7109375" style="2" customWidth="1"/>
    <col min="12978" max="12978" width="4" style="2" customWidth="1"/>
    <col min="12979" max="12980" width="5.7109375" style="2" customWidth="1"/>
    <col min="12981" max="13211" width="7.85546875" style="2"/>
    <col min="13212" max="13212" width="12.140625" style="2" customWidth="1"/>
    <col min="13213" max="13213" width="4" style="2" customWidth="1"/>
    <col min="13214" max="13215" width="5.7109375" style="2" customWidth="1"/>
    <col min="13216" max="13216" width="4" style="2" customWidth="1"/>
    <col min="13217" max="13218" width="5.7109375" style="2" customWidth="1"/>
    <col min="13219" max="13219" width="4" style="2" customWidth="1"/>
    <col min="13220" max="13221" width="5.7109375" style="2" customWidth="1"/>
    <col min="13222" max="13222" width="4" style="2" customWidth="1"/>
    <col min="13223" max="13224" width="5.7109375" style="2" customWidth="1"/>
    <col min="13225" max="13225" width="4" style="2" customWidth="1"/>
    <col min="13226" max="13227" width="5.7109375" style="2" customWidth="1"/>
    <col min="13228" max="13228" width="4" style="2" customWidth="1"/>
    <col min="13229" max="13230" width="5.7109375" style="2" customWidth="1"/>
    <col min="13231" max="13231" width="4" style="2" customWidth="1"/>
    <col min="13232" max="13233" width="5.7109375" style="2" customWidth="1"/>
    <col min="13234" max="13234" width="4" style="2" customWidth="1"/>
    <col min="13235" max="13236" width="5.7109375" style="2" customWidth="1"/>
    <col min="13237" max="13467" width="7.85546875" style="2"/>
    <col min="13468" max="13468" width="12.140625" style="2" customWidth="1"/>
    <col min="13469" max="13469" width="4" style="2" customWidth="1"/>
    <col min="13470" max="13471" width="5.7109375" style="2" customWidth="1"/>
    <col min="13472" max="13472" width="4" style="2" customWidth="1"/>
    <col min="13473" max="13474" width="5.7109375" style="2" customWidth="1"/>
    <col min="13475" max="13475" width="4" style="2" customWidth="1"/>
    <col min="13476" max="13477" width="5.7109375" style="2" customWidth="1"/>
    <col min="13478" max="13478" width="4" style="2" customWidth="1"/>
    <col min="13479" max="13480" width="5.7109375" style="2" customWidth="1"/>
    <col min="13481" max="13481" width="4" style="2" customWidth="1"/>
    <col min="13482" max="13483" width="5.7109375" style="2" customWidth="1"/>
    <col min="13484" max="13484" width="4" style="2" customWidth="1"/>
    <col min="13485" max="13486" width="5.7109375" style="2" customWidth="1"/>
    <col min="13487" max="13487" width="4" style="2" customWidth="1"/>
    <col min="13488" max="13489" width="5.7109375" style="2" customWidth="1"/>
    <col min="13490" max="13490" width="4" style="2" customWidth="1"/>
    <col min="13491" max="13492" width="5.7109375" style="2" customWidth="1"/>
    <col min="13493" max="13723" width="7.85546875" style="2"/>
    <col min="13724" max="13724" width="12.140625" style="2" customWidth="1"/>
    <col min="13725" max="13725" width="4" style="2" customWidth="1"/>
    <col min="13726" max="13727" width="5.7109375" style="2" customWidth="1"/>
    <col min="13728" max="13728" width="4" style="2" customWidth="1"/>
    <col min="13729" max="13730" width="5.7109375" style="2" customWidth="1"/>
    <col min="13731" max="13731" width="4" style="2" customWidth="1"/>
    <col min="13732" max="13733" width="5.7109375" style="2" customWidth="1"/>
    <col min="13734" max="13734" width="4" style="2" customWidth="1"/>
    <col min="13735" max="13736" width="5.7109375" style="2" customWidth="1"/>
    <col min="13737" max="13737" width="4" style="2" customWidth="1"/>
    <col min="13738" max="13739" width="5.7109375" style="2" customWidth="1"/>
    <col min="13740" max="13740" width="4" style="2" customWidth="1"/>
    <col min="13741" max="13742" width="5.7109375" style="2" customWidth="1"/>
    <col min="13743" max="13743" width="4" style="2" customWidth="1"/>
    <col min="13744" max="13745" width="5.7109375" style="2" customWidth="1"/>
    <col min="13746" max="13746" width="4" style="2" customWidth="1"/>
    <col min="13747" max="13748" width="5.7109375" style="2" customWidth="1"/>
    <col min="13749" max="13979" width="7.85546875" style="2"/>
    <col min="13980" max="13980" width="12.140625" style="2" customWidth="1"/>
    <col min="13981" max="13981" width="4" style="2" customWidth="1"/>
    <col min="13982" max="13983" width="5.7109375" style="2" customWidth="1"/>
    <col min="13984" max="13984" width="4" style="2" customWidth="1"/>
    <col min="13985" max="13986" width="5.7109375" style="2" customWidth="1"/>
    <col min="13987" max="13987" width="4" style="2" customWidth="1"/>
    <col min="13988" max="13989" width="5.7109375" style="2" customWidth="1"/>
    <col min="13990" max="13990" width="4" style="2" customWidth="1"/>
    <col min="13991" max="13992" width="5.7109375" style="2" customWidth="1"/>
    <col min="13993" max="13993" width="4" style="2" customWidth="1"/>
    <col min="13994" max="13995" width="5.7109375" style="2" customWidth="1"/>
    <col min="13996" max="13996" width="4" style="2" customWidth="1"/>
    <col min="13997" max="13998" width="5.7109375" style="2" customWidth="1"/>
    <col min="13999" max="13999" width="4" style="2" customWidth="1"/>
    <col min="14000" max="14001" width="5.7109375" style="2" customWidth="1"/>
    <col min="14002" max="14002" width="4" style="2" customWidth="1"/>
    <col min="14003" max="14004" width="5.7109375" style="2" customWidth="1"/>
    <col min="14005" max="14235" width="7.85546875" style="2"/>
    <col min="14236" max="14236" width="12.140625" style="2" customWidth="1"/>
    <col min="14237" max="14237" width="4" style="2" customWidth="1"/>
    <col min="14238" max="14239" width="5.7109375" style="2" customWidth="1"/>
    <col min="14240" max="14240" width="4" style="2" customWidth="1"/>
    <col min="14241" max="14242" width="5.7109375" style="2" customWidth="1"/>
    <col min="14243" max="14243" width="4" style="2" customWidth="1"/>
    <col min="14244" max="14245" width="5.7109375" style="2" customWidth="1"/>
    <col min="14246" max="14246" width="4" style="2" customWidth="1"/>
    <col min="14247" max="14248" width="5.7109375" style="2" customWidth="1"/>
    <col min="14249" max="14249" width="4" style="2" customWidth="1"/>
    <col min="14250" max="14251" width="5.7109375" style="2" customWidth="1"/>
    <col min="14252" max="14252" width="4" style="2" customWidth="1"/>
    <col min="14253" max="14254" width="5.7109375" style="2" customWidth="1"/>
    <col min="14255" max="14255" width="4" style="2" customWidth="1"/>
    <col min="14256" max="14257" width="5.7109375" style="2" customWidth="1"/>
    <col min="14258" max="14258" width="4" style="2" customWidth="1"/>
    <col min="14259" max="14260" width="5.7109375" style="2" customWidth="1"/>
    <col min="14261" max="14491" width="7.85546875" style="2"/>
    <col min="14492" max="14492" width="12.140625" style="2" customWidth="1"/>
    <col min="14493" max="14493" width="4" style="2" customWidth="1"/>
    <col min="14494" max="14495" width="5.7109375" style="2" customWidth="1"/>
    <col min="14496" max="14496" width="4" style="2" customWidth="1"/>
    <col min="14497" max="14498" width="5.7109375" style="2" customWidth="1"/>
    <col min="14499" max="14499" width="4" style="2" customWidth="1"/>
    <col min="14500" max="14501" width="5.7109375" style="2" customWidth="1"/>
    <col min="14502" max="14502" width="4" style="2" customWidth="1"/>
    <col min="14503" max="14504" width="5.7109375" style="2" customWidth="1"/>
    <col min="14505" max="14505" width="4" style="2" customWidth="1"/>
    <col min="14506" max="14507" width="5.7109375" style="2" customWidth="1"/>
    <col min="14508" max="14508" width="4" style="2" customWidth="1"/>
    <col min="14509" max="14510" width="5.7109375" style="2" customWidth="1"/>
    <col min="14511" max="14511" width="4" style="2" customWidth="1"/>
    <col min="14512" max="14513" width="5.7109375" style="2" customWidth="1"/>
    <col min="14514" max="14514" width="4" style="2" customWidth="1"/>
    <col min="14515" max="14516" width="5.7109375" style="2" customWidth="1"/>
    <col min="14517" max="14747" width="7.85546875" style="2"/>
    <col min="14748" max="14748" width="12.140625" style="2" customWidth="1"/>
    <col min="14749" max="14749" width="4" style="2" customWidth="1"/>
    <col min="14750" max="14751" width="5.7109375" style="2" customWidth="1"/>
    <col min="14752" max="14752" width="4" style="2" customWidth="1"/>
    <col min="14753" max="14754" width="5.7109375" style="2" customWidth="1"/>
    <col min="14755" max="14755" width="4" style="2" customWidth="1"/>
    <col min="14756" max="14757" width="5.7109375" style="2" customWidth="1"/>
    <col min="14758" max="14758" width="4" style="2" customWidth="1"/>
    <col min="14759" max="14760" width="5.7109375" style="2" customWidth="1"/>
    <col min="14761" max="14761" width="4" style="2" customWidth="1"/>
    <col min="14762" max="14763" width="5.7109375" style="2" customWidth="1"/>
    <col min="14764" max="14764" width="4" style="2" customWidth="1"/>
    <col min="14765" max="14766" width="5.7109375" style="2" customWidth="1"/>
    <col min="14767" max="14767" width="4" style="2" customWidth="1"/>
    <col min="14768" max="14769" width="5.7109375" style="2" customWidth="1"/>
    <col min="14770" max="14770" width="4" style="2" customWidth="1"/>
    <col min="14771" max="14772" width="5.7109375" style="2" customWidth="1"/>
    <col min="14773" max="15003" width="7.85546875" style="2"/>
    <col min="15004" max="15004" width="12.140625" style="2" customWidth="1"/>
    <col min="15005" max="15005" width="4" style="2" customWidth="1"/>
    <col min="15006" max="15007" width="5.7109375" style="2" customWidth="1"/>
    <col min="15008" max="15008" width="4" style="2" customWidth="1"/>
    <col min="15009" max="15010" width="5.7109375" style="2" customWidth="1"/>
    <col min="15011" max="15011" width="4" style="2" customWidth="1"/>
    <col min="15012" max="15013" width="5.7109375" style="2" customWidth="1"/>
    <col min="15014" max="15014" width="4" style="2" customWidth="1"/>
    <col min="15015" max="15016" width="5.7109375" style="2" customWidth="1"/>
    <col min="15017" max="15017" width="4" style="2" customWidth="1"/>
    <col min="15018" max="15019" width="5.7109375" style="2" customWidth="1"/>
    <col min="15020" max="15020" width="4" style="2" customWidth="1"/>
    <col min="15021" max="15022" width="5.7109375" style="2" customWidth="1"/>
    <col min="15023" max="15023" width="4" style="2" customWidth="1"/>
    <col min="15024" max="15025" width="5.7109375" style="2" customWidth="1"/>
    <col min="15026" max="15026" width="4" style="2" customWidth="1"/>
    <col min="15027" max="15028" width="5.7109375" style="2" customWidth="1"/>
    <col min="15029" max="15259" width="7.85546875" style="2"/>
    <col min="15260" max="15260" width="12.140625" style="2" customWidth="1"/>
    <col min="15261" max="15261" width="4" style="2" customWidth="1"/>
    <col min="15262" max="15263" width="5.7109375" style="2" customWidth="1"/>
    <col min="15264" max="15264" width="4" style="2" customWidth="1"/>
    <col min="15265" max="15266" width="5.7109375" style="2" customWidth="1"/>
    <col min="15267" max="15267" width="4" style="2" customWidth="1"/>
    <col min="15268" max="15269" width="5.7109375" style="2" customWidth="1"/>
    <col min="15270" max="15270" width="4" style="2" customWidth="1"/>
    <col min="15271" max="15272" width="5.7109375" style="2" customWidth="1"/>
    <col min="15273" max="15273" width="4" style="2" customWidth="1"/>
    <col min="15274" max="15275" width="5.7109375" style="2" customWidth="1"/>
    <col min="15276" max="15276" width="4" style="2" customWidth="1"/>
    <col min="15277" max="15278" width="5.7109375" style="2" customWidth="1"/>
    <col min="15279" max="15279" width="4" style="2" customWidth="1"/>
    <col min="15280" max="15281" width="5.7109375" style="2" customWidth="1"/>
    <col min="15282" max="15282" width="4" style="2" customWidth="1"/>
    <col min="15283" max="15284" width="5.7109375" style="2" customWidth="1"/>
    <col min="15285" max="15515" width="7.85546875" style="2"/>
    <col min="15516" max="15516" width="12.140625" style="2" customWidth="1"/>
    <col min="15517" max="15517" width="4" style="2" customWidth="1"/>
    <col min="15518" max="15519" width="5.7109375" style="2" customWidth="1"/>
    <col min="15520" max="15520" width="4" style="2" customWidth="1"/>
    <col min="15521" max="15522" width="5.7109375" style="2" customWidth="1"/>
    <col min="15523" max="15523" width="4" style="2" customWidth="1"/>
    <col min="15524" max="15525" width="5.7109375" style="2" customWidth="1"/>
    <col min="15526" max="15526" width="4" style="2" customWidth="1"/>
    <col min="15527" max="15528" width="5.7109375" style="2" customWidth="1"/>
    <col min="15529" max="15529" width="4" style="2" customWidth="1"/>
    <col min="15530" max="15531" width="5.7109375" style="2" customWidth="1"/>
    <col min="15532" max="15532" width="4" style="2" customWidth="1"/>
    <col min="15533" max="15534" width="5.7109375" style="2" customWidth="1"/>
    <col min="15535" max="15535" width="4" style="2" customWidth="1"/>
    <col min="15536" max="15537" width="5.7109375" style="2" customWidth="1"/>
    <col min="15538" max="15538" width="4" style="2" customWidth="1"/>
    <col min="15539" max="15540" width="5.7109375" style="2" customWidth="1"/>
    <col min="15541" max="15771" width="7.85546875" style="2"/>
    <col min="15772" max="15772" width="12.140625" style="2" customWidth="1"/>
    <col min="15773" max="15773" width="4" style="2" customWidth="1"/>
    <col min="15774" max="15775" width="5.7109375" style="2" customWidth="1"/>
    <col min="15776" max="15776" width="4" style="2" customWidth="1"/>
    <col min="15777" max="15778" width="5.7109375" style="2" customWidth="1"/>
    <col min="15779" max="15779" width="4" style="2" customWidth="1"/>
    <col min="15780" max="15781" width="5.7109375" style="2" customWidth="1"/>
    <col min="15782" max="15782" width="4" style="2" customWidth="1"/>
    <col min="15783" max="15784" width="5.7109375" style="2" customWidth="1"/>
    <col min="15785" max="15785" width="4" style="2" customWidth="1"/>
    <col min="15786" max="15787" width="5.7109375" style="2" customWidth="1"/>
    <col min="15788" max="15788" width="4" style="2" customWidth="1"/>
    <col min="15789" max="15790" width="5.7109375" style="2" customWidth="1"/>
    <col min="15791" max="15791" width="4" style="2" customWidth="1"/>
    <col min="15792" max="15793" width="5.7109375" style="2" customWidth="1"/>
    <col min="15794" max="15794" width="4" style="2" customWidth="1"/>
    <col min="15795" max="15796" width="5.7109375" style="2" customWidth="1"/>
    <col min="15797" max="16027" width="7.85546875" style="2"/>
    <col min="16028" max="16028" width="12.140625" style="2" customWidth="1"/>
    <col min="16029" max="16029" width="4" style="2" customWidth="1"/>
    <col min="16030" max="16031" width="5.7109375" style="2" customWidth="1"/>
    <col min="16032" max="16032" width="4" style="2" customWidth="1"/>
    <col min="16033" max="16034" width="5.7109375" style="2" customWidth="1"/>
    <col min="16035" max="16035" width="4" style="2" customWidth="1"/>
    <col min="16036" max="16037" width="5.7109375" style="2" customWidth="1"/>
    <col min="16038" max="16038" width="4" style="2" customWidth="1"/>
    <col min="16039" max="16040" width="5.7109375" style="2" customWidth="1"/>
    <col min="16041" max="16041" width="4" style="2" customWidth="1"/>
    <col min="16042" max="16043" width="5.7109375" style="2" customWidth="1"/>
    <col min="16044" max="16044" width="4" style="2" customWidth="1"/>
    <col min="16045" max="16046" width="5.7109375" style="2" customWidth="1"/>
    <col min="16047" max="16047" width="4" style="2" customWidth="1"/>
    <col min="16048" max="16049" width="5.7109375" style="2" customWidth="1"/>
    <col min="16050" max="16050" width="4" style="2" customWidth="1"/>
    <col min="16051" max="16052" width="5.7109375" style="2" customWidth="1"/>
    <col min="16053" max="16384" width="7.85546875" style="2"/>
  </cols>
  <sheetData>
    <row r="1" spans="1:23" ht="12.75" x14ac:dyDescent="0.2">
      <c r="A1" s="1" t="s">
        <v>351</v>
      </c>
    </row>
    <row r="2" spans="1:23" ht="15.75" x14ac:dyDescent="0.25">
      <c r="A2" s="4" t="s">
        <v>0</v>
      </c>
    </row>
    <row r="3" spans="1:23" ht="12.75" x14ac:dyDescent="0.2">
      <c r="A3" s="5" t="s">
        <v>1</v>
      </c>
    </row>
    <row r="5" spans="1:23" ht="15" x14ac:dyDescent="0.25">
      <c r="A5" s="11"/>
    </row>
    <row r="6" spans="1:23" s="6" customFormat="1" ht="15" x14ac:dyDescent="0.25">
      <c r="A6" s="1" t="s">
        <v>422</v>
      </c>
      <c r="D6" s="12"/>
      <c r="G6" s="10"/>
      <c r="J6" s="10"/>
      <c r="M6" s="10"/>
      <c r="P6" s="10"/>
      <c r="S6" s="10"/>
      <c r="V6" s="10"/>
      <c r="W6" s="7"/>
    </row>
    <row r="7" spans="1:23" s="6" customFormat="1" x14ac:dyDescent="0.2">
      <c r="D7" s="10"/>
      <c r="G7" s="10"/>
      <c r="J7" s="10"/>
      <c r="M7" s="10"/>
      <c r="P7" s="10"/>
      <c r="S7" s="10"/>
      <c r="V7" s="10"/>
      <c r="W7" s="7"/>
    </row>
    <row r="8" spans="1:23" x14ac:dyDescent="0.2">
      <c r="C8" s="34" t="s">
        <v>365</v>
      </c>
      <c r="D8" s="34"/>
      <c r="E8" s="9"/>
      <c r="F8" s="34" t="s">
        <v>424</v>
      </c>
      <c r="G8" s="34"/>
      <c r="H8" s="9"/>
      <c r="I8" s="34" t="s">
        <v>426</v>
      </c>
      <c r="J8" s="34"/>
      <c r="K8" s="9"/>
      <c r="L8" s="34" t="s">
        <v>264</v>
      </c>
      <c r="M8" s="34"/>
      <c r="N8" s="9"/>
      <c r="O8" s="34" t="s">
        <v>2</v>
      </c>
      <c r="P8" s="34"/>
      <c r="Q8" s="9"/>
      <c r="R8" s="34" t="s">
        <v>3</v>
      </c>
      <c r="S8" s="34"/>
      <c r="T8" s="9"/>
      <c r="U8" s="35" t="s">
        <v>4</v>
      </c>
      <c r="V8" s="35"/>
      <c r="W8" s="10"/>
    </row>
    <row r="9" spans="1:23" x14ac:dyDescent="0.2">
      <c r="C9" s="34" t="s">
        <v>423</v>
      </c>
      <c r="D9" s="34"/>
      <c r="E9" s="6"/>
      <c r="F9" s="34" t="s">
        <v>425</v>
      </c>
      <c r="G9" s="34"/>
      <c r="I9" s="34" t="s">
        <v>427</v>
      </c>
      <c r="J9" s="34"/>
      <c r="K9" s="9"/>
      <c r="L9" s="34" t="s">
        <v>428</v>
      </c>
      <c r="M9" s="34"/>
      <c r="N9" s="9"/>
      <c r="Q9" s="9"/>
      <c r="T9" s="9"/>
      <c r="W9" s="9"/>
    </row>
    <row r="10" spans="1:23" x14ac:dyDescent="0.2">
      <c r="C10" s="34" t="s">
        <v>272</v>
      </c>
      <c r="D10" s="34"/>
      <c r="E10" s="6"/>
      <c r="F10" s="34" t="s">
        <v>7</v>
      </c>
      <c r="G10" s="34"/>
      <c r="I10" s="34" t="s">
        <v>86</v>
      </c>
      <c r="J10" s="34"/>
      <c r="K10" s="9"/>
      <c r="L10" s="34" t="s">
        <v>8</v>
      </c>
      <c r="M10" s="34"/>
      <c r="N10" s="9"/>
      <c r="Q10" s="9"/>
      <c r="T10" s="9"/>
      <c r="W10" s="9"/>
    </row>
    <row r="11" spans="1:23" x14ac:dyDescent="0.2">
      <c r="A11" s="13" t="s">
        <v>9</v>
      </c>
      <c r="B11" s="14"/>
      <c r="C11" s="8" t="s">
        <v>10</v>
      </c>
      <c r="D11" s="15" t="s">
        <v>11</v>
      </c>
      <c r="E11" s="13"/>
      <c r="F11" s="8" t="s">
        <v>10</v>
      </c>
      <c r="G11" s="15" t="s">
        <v>11</v>
      </c>
      <c r="H11" s="13"/>
      <c r="I11" s="8" t="s">
        <v>10</v>
      </c>
      <c r="J11" s="15" t="s">
        <v>11</v>
      </c>
      <c r="K11" s="13"/>
      <c r="L11" s="8" t="s">
        <v>10</v>
      </c>
      <c r="M11" s="15" t="s">
        <v>11</v>
      </c>
      <c r="N11" s="13"/>
      <c r="O11" s="8" t="s">
        <v>10</v>
      </c>
      <c r="P11" s="15" t="s">
        <v>11</v>
      </c>
      <c r="Q11" s="13"/>
      <c r="R11" s="8" t="s">
        <v>10</v>
      </c>
      <c r="S11" s="15" t="s">
        <v>11</v>
      </c>
      <c r="T11" s="13"/>
      <c r="U11" s="8" t="s">
        <v>10</v>
      </c>
      <c r="V11" s="15" t="s">
        <v>11</v>
      </c>
      <c r="W11" s="2"/>
    </row>
    <row r="12" spans="1:23" x14ac:dyDescent="0.2">
      <c r="A12" s="19" t="s">
        <v>410</v>
      </c>
      <c r="W12" s="2"/>
    </row>
    <row r="13" spans="1:23" x14ac:dyDescent="0.2">
      <c r="A13" s="13" t="s">
        <v>13</v>
      </c>
      <c r="B13" s="14"/>
      <c r="C13" s="13"/>
      <c r="D13" s="16"/>
      <c r="E13" s="13"/>
      <c r="F13" s="13"/>
      <c r="G13" s="16"/>
      <c r="H13" s="13"/>
      <c r="I13" s="13"/>
      <c r="J13" s="16"/>
      <c r="K13" s="13"/>
      <c r="L13" s="13"/>
      <c r="M13" s="16"/>
      <c r="N13" s="13"/>
      <c r="O13" s="13"/>
      <c r="P13" s="16"/>
      <c r="Q13" s="13"/>
      <c r="R13" s="13"/>
      <c r="S13" s="16"/>
      <c r="T13" s="13"/>
      <c r="U13" s="13"/>
      <c r="V13" s="16"/>
      <c r="W13" s="2"/>
    </row>
    <row r="14" spans="1:23" x14ac:dyDescent="0.2">
      <c r="A14" s="19" t="s">
        <v>409</v>
      </c>
      <c r="W14" s="2"/>
    </row>
    <row r="15" spans="1:23" x14ac:dyDescent="0.2">
      <c r="A15" s="13" t="s">
        <v>17</v>
      </c>
      <c r="B15" s="13"/>
      <c r="C15" s="13">
        <v>8446</v>
      </c>
      <c r="D15" s="16">
        <f>C15/$O15*100</f>
        <v>13.53916193773845</v>
      </c>
      <c r="E15" s="13"/>
      <c r="F15" s="13">
        <v>34440</v>
      </c>
      <c r="G15" s="16">
        <f>F15/$O15*100</f>
        <v>55.208233144176198</v>
      </c>
      <c r="H15" s="13"/>
      <c r="I15" s="13">
        <v>9564</v>
      </c>
      <c r="J15" s="16">
        <f>I15/$O15*100</f>
        <v>15.331345580455903</v>
      </c>
      <c r="K15" s="13"/>
      <c r="L15" s="13">
        <v>9932</v>
      </c>
      <c r="M15" s="16">
        <f>L15/$O15*100</f>
        <v>15.921259337629445</v>
      </c>
      <c r="N15" s="13"/>
      <c r="O15" s="13">
        <v>62382</v>
      </c>
      <c r="P15" s="16">
        <f>O15/$U15*100</f>
        <v>96.386026173884829</v>
      </c>
      <c r="Q15" s="13"/>
      <c r="R15" s="13">
        <v>2339</v>
      </c>
      <c r="S15" s="16">
        <f>R15/$U15*100</f>
        <v>3.6139738261151715</v>
      </c>
      <c r="T15" s="13"/>
      <c r="U15" s="13">
        <v>64721</v>
      </c>
      <c r="V15" s="16">
        <f>U15/78174*100</f>
        <v>82.79095351395604</v>
      </c>
      <c r="W15" s="2"/>
    </row>
    <row r="16" spans="1:23" x14ac:dyDescent="0.2">
      <c r="W16" s="2"/>
    </row>
    <row r="17" spans="4:23" x14ac:dyDescent="0.2">
      <c r="W17" s="2"/>
    </row>
    <row r="18" spans="4:23" x14ac:dyDescent="0.2">
      <c r="W18" s="2"/>
    </row>
    <row r="19" spans="4:23" x14ac:dyDescent="0.2">
      <c r="W19" s="2"/>
    </row>
    <row r="20" spans="4:23" x14ac:dyDescent="0.2">
      <c r="W20" s="2"/>
    </row>
    <row r="21" spans="4:23" x14ac:dyDescent="0.2">
      <c r="W21" s="2"/>
    </row>
    <row r="22" spans="4:23" x14ac:dyDescent="0.2">
      <c r="W22" s="2"/>
    </row>
    <row r="23" spans="4:23" x14ac:dyDescent="0.2">
      <c r="W23" s="2"/>
    </row>
    <row r="24" spans="4:23" x14ac:dyDescent="0.2">
      <c r="D24" s="2"/>
      <c r="G24" s="2"/>
      <c r="J24" s="2"/>
      <c r="M24" s="2"/>
      <c r="P24" s="2"/>
      <c r="S24" s="2"/>
      <c r="V24" s="2"/>
      <c r="W24" s="2"/>
    </row>
    <row r="25" spans="4:23" x14ac:dyDescent="0.2">
      <c r="D25" s="2"/>
      <c r="G25" s="2"/>
      <c r="J25" s="2"/>
      <c r="M25" s="2"/>
      <c r="P25" s="2"/>
      <c r="S25" s="2"/>
      <c r="V25" s="2"/>
      <c r="W25" s="2"/>
    </row>
  </sheetData>
  <mergeCells count="15">
    <mergeCell ref="R8:S8"/>
    <mergeCell ref="U8:V8"/>
    <mergeCell ref="C9:D9"/>
    <mergeCell ref="F9:G9"/>
    <mergeCell ref="I9:J9"/>
    <mergeCell ref="L9:M9"/>
    <mergeCell ref="C8:D8"/>
    <mergeCell ref="F8:G8"/>
    <mergeCell ref="I8:J8"/>
    <mergeCell ref="L8:M8"/>
    <mergeCell ref="C10:D10"/>
    <mergeCell ref="F10:G10"/>
    <mergeCell ref="I10:J10"/>
    <mergeCell ref="L10:M10"/>
    <mergeCell ref="O8:P8"/>
  </mergeCells>
  <pageMargins left="0.7" right="0.7" top="0.75" bottom="0.75" header="0.3" footer="0.3"/>
  <pageSetup paperSize="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7"/>
  <sheetViews>
    <sheetView zoomScaleNormal="100" workbookViewId="0"/>
  </sheetViews>
  <sheetFormatPr defaultColWidth="7.85546875" defaultRowHeight="11.25" x14ac:dyDescent="0.2"/>
  <cols>
    <col min="1" max="1" width="12.140625" style="2" customWidth="1"/>
    <col min="2" max="2" width="4" style="2" customWidth="1"/>
    <col min="3" max="3" width="5.7109375" style="2" customWidth="1"/>
    <col min="4" max="4" width="5.7109375" style="9" customWidth="1"/>
    <col min="5" max="5" width="4" style="2" customWidth="1"/>
    <col min="6" max="6" width="5.7109375" style="2" customWidth="1"/>
    <col min="7" max="7" width="5.7109375" style="9" customWidth="1"/>
    <col min="8" max="8" width="4" style="2" customWidth="1"/>
    <col min="9" max="9" width="5.7109375" style="2" customWidth="1"/>
    <col min="10" max="10" width="5.7109375" style="9" customWidth="1"/>
    <col min="11" max="11" width="4" style="2" customWidth="1"/>
    <col min="12" max="12" width="5.7109375" style="2" customWidth="1"/>
    <col min="13" max="13" width="5.7109375" style="9" customWidth="1"/>
    <col min="14" max="14" width="4" style="2" customWidth="1"/>
    <col min="15" max="15" width="5.7109375" style="2" customWidth="1"/>
    <col min="16" max="16" width="5.7109375" style="9" customWidth="1"/>
    <col min="17" max="17" width="4" style="2" customWidth="1"/>
    <col min="18" max="18" width="5.7109375" style="2" customWidth="1"/>
    <col min="19" max="19" width="5.7109375" style="9" customWidth="1"/>
    <col min="20" max="20" width="4" style="2" customWidth="1"/>
    <col min="21" max="21" width="8" style="2" customWidth="1"/>
    <col min="22" max="22" width="5.7109375" style="9" customWidth="1"/>
    <col min="23" max="23" width="4" style="2" customWidth="1"/>
    <col min="24" max="24" width="5.7109375" style="2" customWidth="1"/>
    <col min="25" max="25" width="5.7109375" style="9" customWidth="1"/>
    <col min="26" max="26" width="4" style="2" customWidth="1"/>
    <col min="27" max="27" width="5.7109375" style="2" customWidth="1"/>
    <col min="28" max="28" width="5.7109375" style="9" customWidth="1"/>
    <col min="29" max="29" width="4" style="2" customWidth="1"/>
    <col min="30" max="30" width="5.7109375" style="2" customWidth="1"/>
    <col min="31" max="31" width="5.7109375" style="9" customWidth="1"/>
    <col min="32" max="32" width="7.85546875" style="3"/>
    <col min="33" max="176" width="7.85546875" style="2"/>
    <col min="177" max="177" width="12.140625" style="2" customWidth="1"/>
    <col min="178" max="178" width="4" style="2" customWidth="1"/>
    <col min="179" max="180" width="5.7109375" style="2" customWidth="1"/>
    <col min="181" max="181" width="4" style="2" customWidth="1"/>
    <col min="182" max="183" width="5.7109375" style="2" customWidth="1"/>
    <col min="184" max="184" width="4" style="2" customWidth="1"/>
    <col min="185" max="186" width="5.7109375" style="2" customWidth="1"/>
    <col min="187" max="187" width="4" style="2" customWidth="1"/>
    <col min="188" max="189" width="5.7109375" style="2" customWidth="1"/>
    <col min="190" max="190" width="4" style="2" customWidth="1"/>
    <col min="191" max="192" width="5.7109375" style="2" customWidth="1"/>
    <col min="193" max="193" width="4" style="2" customWidth="1"/>
    <col min="194" max="195" width="5.7109375" style="2" customWidth="1"/>
    <col min="196" max="196" width="4" style="2" customWidth="1"/>
    <col min="197" max="198" width="5.7109375" style="2" customWidth="1"/>
    <col min="199" max="199" width="4" style="2" customWidth="1"/>
    <col min="200" max="201" width="5.7109375" style="2" customWidth="1"/>
    <col min="202" max="432" width="7.85546875" style="2"/>
    <col min="433" max="433" width="12.140625" style="2" customWidth="1"/>
    <col min="434" max="434" width="4" style="2" customWidth="1"/>
    <col min="435" max="436" width="5.7109375" style="2" customWidth="1"/>
    <col min="437" max="437" width="4" style="2" customWidth="1"/>
    <col min="438" max="439" width="5.7109375" style="2" customWidth="1"/>
    <col min="440" max="440" width="4" style="2" customWidth="1"/>
    <col min="441" max="442" width="5.7109375" style="2" customWidth="1"/>
    <col min="443" max="443" width="4" style="2" customWidth="1"/>
    <col min="444" max="445" width="5.7109375" style="2" customWidth="1"/>
    <col min="446" max="446" width="4" style="2" customWidth="1"/>
    <col min="447" max="448" width="5.7109375" style="2" customWidth="1"/>
    <col min="449" max="449" width="4" style="2" customWidth="1"/>
    <col min="450" max="451" width="5.7109375" style="2" customWidth="1"/>
    <col min="452" max="452" width="4" style="2" customWidth="1"/>
    <col min="453" max="454" width="5.7109375" style="2" customWidth="1"/>
    <col min="455" max="455" width="4" style="2" customWidth="1"/>
    <col min="456" max="457" width="5.7109375" style="2" customWidth="1"/>
    <col min="458" max="688" width="7.85546875" style="2"/>
    <col min="689" max="689" width="12.140625" style="2" customWidth="1"/>
    <col min="690" max="690" width="4" style="2" customWidth="1"/>
    <col min="691" max="692" width="5.7109375" style="2" customWidth="1"/>
    <col min="693" max="693" width="4" style="2" customWidth="1"/>
    <col min="694" max="695" width="5.7109375" style="2" customWidth="1"/>
    <col min="696" max="696" width="4" style="2" customWidth="1"/>
    <col min="697" max="698" width="5.7109375" style="2" customWidth="1"/>
    <col min="699" max="699" width="4" style="2" customWidth="1"/>
    <col min="700" max="701" width="5.7109375" style="2" customWidth="1"/>
    <col min="702" max="702" width="4" style="2" customWidth="1"/>
    <col min="703" max="704" width="5.7109375" style="2" customWidth="1"/>
    <col min="705" max="705" width="4" style="2" customWidth="1"/>
    <col min="706" max="707" width="5.7109375" style="2" customWidth="1"/>
    <col min="708" max="708" width="4" style="2" customWidth="1"/>
    <col min="709" max="710" width="5.7109375" style="2" customWidth="1"/>
    <col min="711" max="711" width="4" style="2" customWidth="1"/>
    <col min="712" max="713" width="5.7109375" style="2" customWidth="1"/>
    <col min="714" max="944" width="7.85546875" style="2"/>
    <col min="945" max="945" width="12.140625" style="2" customWidth="1"/>
    <col min="946" max="946" width="4" style="2" customWidth="1"/>
    <col min="947" max="948" width="5.7109375" style="2" customWidth="1"/>
    <col min="949" max="949" width="4" style="2" customWidth="1"/>
    <col min="950" max="951" width="5.7109375" style="2" customWidth="1"/>
    <col min="952" max="952" width="4" style="2" customWidth="1"/>
    <col min="953" max="954" width="5.7109375" style="2" customWidth="1"/>
    <col min="955" max="955" width="4" style="2" customWidth="1"/>
    <col min="956" max="957" width="5.7109375" style="2" customWidth="1"/>
    <col min="958" max="958" width="4" style="2" customWidth="1"/>
    <col min="959" max="960" width="5.7109375" style="2" customWidth="1"/>
    <col min="961" max="961" width="4" style="2" customWidth="1"/>
    <col min="962" max="963" width="5.7109375" style="2" customWidth="1"/>
    <col min="964" max="964" width="4" style="2" customWidth="1"/>
    <col min="965" max="966" width="5.7109375" style="2" customWidth="1"/>
    <col min="967" max="967" width="4" style="2" customWidth="1"/>
    <col min="968" max="969" width="5.7109375" style="2" customWidth="1"/>
    <col min="970" max="1200" width="7.85546875" style="2"/>
    <col min="1201" max="1201" width="12.140625" style="2" customWidth="1"/>
    <col min="1202" max="1202" width="4" style="2" customWidth="1"/>
    <col min="1203" max="1204" width="5.7109375" style="2" customWidth="1"/>
    <col min="1205" max="1205" width="4" style="2" customWidth="1"/>
    <col min="1206" max="1207" width="5.7109375" style="2" customWidth="1"/>
    <col min="1208" max="1208" width="4" style="2" customWidth="1"/>
    <col min="1209" max="1210" width="5.7109375" style="2" customWidth="1"/>
    <col min="1211" max="1211" width="4" style="2" customWidth="1"/>
    <col min="1212" max="1213" width="5.7109375" style="2" customWidth="1"/>
    <col min="1214" max="1214" width="4" style="2" customWidth="1"/>
    <col min="1215" max="1216" width="5.7109375" style="2" customWidth="1"/>
    <col min="1217" max="1217" width="4" style="2" customWidth="1"/>
    <col min="1218" max="1219" width="5.7109375" style="2" customWidth="1"/>
    <col min="1220" max="1220" width="4" style="2" customWidth="1"/>
    <col min="1221" max="1222" width="5.7109375" style="2" customWidth="1"/>
    <col min="1223" max="1223" width="4" style="2" customWidth="1"/>
    <col min="1224" max="1225" width="5.7109375" style="2" customWidth="1"/>
    <col min="1226" max="1456" width="7.85546875" style="2"/>
    <col min="1457" max="1457" width="12.140625" style="2" customWidth="1"/>
    <col min="1458" max="1458" width="4" style="2" customWidth="1"/>
    <col min="1459" max="1460" width="5.7109375" style="2" customWidth="1"/>
    <col min="1461" max="1461" width="4" style="2" customWidth="1"/>
    <col min="1462" max="1463" width="5.7109375" style="2" customWidth="1"/>
    <col min="1464" max="1464" width="4" style="2" customWidth="1"/>
    <col min="1465" max="1466" width="5.7109375" style="2" customWidth="1"/>
    <col min="1467" max="1467" width="4" style="2" customWidth="1"/>
    <col min="1468" max="1469" width="5.7109375" style="2" customWidth="1"/>
    <col min="1470" max="1470" width="4" style="2" customWidth="1"/>
    <col min="1471" max="1472" width="5.7109375" style="2" customWidth="1"/>
    <col min="1473" max="1473" width="4" style="2" customWidth="1"/>
    <col min="1474" max="1475" width="5.7109375" style="2" customWidth="1"/>
    <col min="1476" max="1476" width="4" style="2" customWidth="1"/>
    <col min="1477" max="1478" width="5.7109375" style="2" customWidth="1"/>
    <col min="1479" max="1479" width="4" style="2" customWidth="1"/>
    <col min="1480" max="1481" width="5.7109375" style="2" customWidth="1"/>
    <col min="1482" max="1712" width="7.85546875" style="2"/>
    <col min="1713" max="1713" width="12.140625" style="2" customWidth="1"/>
    <col min="1714" max="1714" width="4" style="2" customWidth="1"/>
    <col min="1715" max="1716" width="5.7109375" style="2" customWidth="1"/>
    <col min="1717" max="1717" width="4" style="2" customWidth="1"/>
    <col min="1718" max="1719" width="5.7109375" style="2" customWidth="1"/>
    <col min="1720" max="1720" width="4" style="2" customWidth="1"/>
    <col min="1721" max="1722" width="5.7109375" style="2" customWidth="1"/>
    <col min="1723" max="1723" width="4" style="2" customWidth="1"/>
    <col min="1724" max="1725" width="5.7109375" style="2" customWidth="1"/>
    <col min="1726" max="1726" width="4" style="2" customWidth="1"/>
    <col min="1727" max="1728" width="5.7109375" style="2" customWidth="1"/>
    <col min="1729" max="1729" width="4" style="2" customWidth="1"/>
    <col min="1730" max="1731" width="5.7109375" style="2" customWidth="1"/>
    <col min="1732" max="1732" width="4" style="2" customWidth="1"/>
    <col min="1733" max="1734" width="5.7109375" style="2" customWidth="1"/>
    <col min="1735" max="1735" width="4" style="2" customWidth="1"/>
    <col min="1736" max="1737" width="5.7109375" style="2" customWidth="1"/>
    <col min="1738" max="1968" width="7.85546875" style="2"/>
    <col min="1969" max="1969" width="12.140625" style="2" customWidth="1"/>
    <col min="1970" max="1970" width="4" style="2" customWidth="1"/>
    <col min="1971" max="1972" width="5.7109375" style="2" customWidth="1"/>
    <col min="1973" max="1973" width="4" style="2" customWidth="1"/>
    <col min="1974" max="1975" width="5.7109375" style="2" customWidth="1"/>
    <col min="1976" max="1976" width="4" style="2" customWidth="1"/>
    <col min="1977" max="1978" width="5.7109375" style="2" customWidth="1"/>
    <col min="1979" max="1979" width="4" style="2" customWidth="1"/>
    <col min="1980" max="1981" width="5.7109375" style="2" customWidth="1"/>
    <col min="1982" max="1982" width="4" style="2" customWidth="1"/>
    <col min="1983" max="1984" width="5.7109375" style="2" customWidth="1"/>
    <col min="1985" max="1985" width="4" style="2" customWidth="1"/>
    <col min="1986" max="1987" width="5.7109375" style="2" customWidth="1"/>
    <col min="1988" max="1988" width="4" style="2" customWidth="1"/>
    <col min="1989" max="1990" width="5.7109375" style="2" customWidth="1"/>
    <col min="1991" max="1991" width="4" style="2" customWidth="1"/>
    <col min="1992" max="1993" width="5.7109375" style="2" customWidth="1"/>
    <col min="1994" max="2224" width="7.85546875" style="2"/>
    <col min="2225" max="2225" width="12.140625" style="2" customWidth="1"/>
    <col min="2226" max="2226" width="4" style="2" customWidth="1"/>
    <col min="2227" max="2228" width="5.7109375" style="2" customWidth="1"/>
    <col min="2229" max="2229" width="4" style="2" customWidth="1"/>
    <col min="2230" max="2231" width="5.7109375" style="2" customWidth="1"/>
    <col min="2232" max="2232" width="4" style="2" customWidth="1"/>
    <col min="2233" max="2234" width="5.7109375" style="2" customWidth="1"/>
    <col min="2235" max="2235" width="4" style="2" customWidth="1"/>
    <col min="2236" max="2237" width="5.7109375" style="2" customWidth="1"/>
    <col min="2238" max="2238" width="4" style="2" customWidth="1"/>
    <col min="2239" max="2240" width="5.7109375" style="2" customWidth="1"/>
    <col min="2241" max="2241" width="4" style="2" customWidth="1"/>
    <col min="2242" max="2243" width="5.7109375" style="2" customWidth="1"/>
    <col min="2244" max="2244" width="4" style="2" customWidth="1"/>
    <col min="2245" max="2246" width="5.7109375" style="2" customWidth="1"/>
    <col min="2247" max="2247" width="4" style="2" customWidth="1"/>
    <col min="2248" max="2249" width="5.7109375" style="2" customWidth="1"/>
    <col min="2250" max="2480" width="7.85546875" style="2"/>
    <col min="2481" max="2481" width="12.140625" style="2" customWidth="1"/>
    <col min="2482" max="2482" width="4" style="2" customWidth="1"/>
    <col min="2483" max="2484" width="5.7109375" style="2" customWidth="1"/>
    <col min="2485" max="2485" width="4" style="2" customWidth="1"/>
    <col min="2486" max="2487" width="5.7109375" style="2" customWidth="1"/>
    <col min="2488" max="2488" width="4" style="2" customWidth="1"/>
    <col min="2489" max="2490" width="5.7109375" style="2" customWidth="1"/>
    <col min="2491" max="2491" width="4" style="2" customWidth="1"/>
    <col min="2492" max="2493" width="5.7109375" style="2" customWidth="1"/>
    <col min="2494" max="2494" width="4" style="2" customWidth="1"/>
    <col min="2495" max="2496" width="5.7109375" style="2" customWidth="1"/>
    <col min="2497" max="2497" width="4" style="2" customWidth="1"/>
    <col min="2498" max="2499" width="5.7109375" style="2" customWidth="1"/>
    <col min="2500" max="2500" width="4" style="2" customWidth="1"/>
    <col min="2501" max="2502" width="5.7109375" style="2" customWidth="1"/>
    <col min="2503" max="2503" width="4" style="2" customWidth="1"/>
    <col min="2504" max="2505" width="5.7109375" style="2" customWidth="1"/>
    <col min="2506" max="2736" width="7.85546875" style="2"/>
    <col min="2737" max="2737" width="12.140625" style="2" customWidth="1"/>
    <col min="2738" max="2738" width="4" style="2" customWidth="1"/>
    <col min="2739" max="2740" width="5.7109375" style="2" customWidth="1"/>
    <col min="2741" max="2741" width="4" style="2" customWidth="1"/>
    <col min="2742" max="2743" width="5.7109375" style="2" customWidth="1"/>
    <col min="2744" max="2744" width="4" style="2" customWidth="1"/>
    <col min="2745" max="2746" width="5.7109375" style="2" customWidth="1"/>
    <col min="2747" max="2747" width="4" style="2" customWidth="1"/>
    <col min="2748" max="2749" width="5.7109375" style="2" customWidth="1"/>
    <col min="2750" max="2750" width="4" style="2" customWidth="1"/>
    <col min="2751" max="2752" width="5.7109375" style="2" customWidth="1"/>
    <col min="2753" max="2753" width="4" style="2" customWidth="1"/>
    <col min="2754" max="2755" width="5.7109375" style="2" customWidth="1"/>
    <col min="2756" max="2756" width="4" style="2" customWidth="1"/>
    <col min="2757" max="2758" width="5.7109375" style="2" customWidth="1"/>
    <col min="2759" max="2759" width="4" style="2" customWidth="1"/>
    <col min="2760" max="2761" width="5.7109375" style="2" customWidth="1"/>
    <col min="2762" max="2992" width="7.85546875" style="2"/>
    <col min="2993" max="2993" width="12.140625" style="2" customWidth="1"/>
    <col min="2994" max="2994" width="4" style="2" customWidth="1"/>
    <col min="2995" max="2996" width="5.7109375" style="2" customWidth="1"/>
    <col min="2997" max="2997" width="4" style="2" customWidth="1"/>
    <col min="2998" max="2999" width="5.7109375" style="2" customWidth="1"/>
    <col min="3000" max="3000" width="4" style="2" customWidth="1"/>
    <col min="3001" max="3002" width="5.7109375" style="2" customWidth="1"/>
    <col min="3003" max="3003" width="4" style="2" customWidth="1"/>
    <col min="3004" max="3005" width="5.7109375" style="2" customWidth="1"/>
    <col min="3006" max="3006" width="4" style="2" customWidth="1"/>
    <col min="3007" max="3008" width="5.7109375" style="2" customWidth="1"/>
    <col min="3009" max="3009" width="4" style="2" customWidth="1"/>
    <col min="3010" max="3011" width="5.7109375" style="2" customWidth="1"/>
    <col min="3012" max="3012" width="4" style="2" customWidth="1"/>
    <col min="3013" max="3014" width="5.7109375" style="2" customWidth="1"/>
    <col min="3015" max="3015" width="4" style="2" customWidth="1"/>
    <col min="3016" max="3017" width="5.7109375" style="2" customWidth="1"/>
    <col min="3018" max="3248" width="7.85546875" style="2"/>
    <col min="3249" max="3249" width="12.140625" style="2" customWidth="1"/>
    <col min="3250" max="3250" width="4" style="2" customWidth="1"/>
    <col min="3251" max="3252" width="5.7109375" style="2" customWidth="1"/>
    <col min="3253" max="3253" width="4" style="2" customWidth="1"/>
    <col min="3254" max="3255" width="5.7109375" style="2" customWidth="1"/>
    <col min="3256" max="3256" width="4" style="2" customWidth="1"/>
    <col min="3257" max="3258" width="5.7109375" style="2" customWidth="1"/>
    <col min="3259" max="3259" width="4" style="2" customWidth="1"/>
    <col min="3260" max="3261" width="5.7109375" style="2" customWidth="1"/>
    <col min="3262" max="3262" width="4" style="2" customWidth="1"/>
    <col min="3263" max="3264" width="5.7109375" style="2" customWidth="1"/>
    <col min="3265" max="3265" width="4" style="2" customWidth="1"/>
    <col min="3266" max="3267" width="5.7109375" style="2" customWidth="1"/>
    <col min="3268" max="3268" width="4" style="2" customWidth="1"/>
    <col min="3269" max="3270" width="5.7109375" style="2" customWidth="1"/>
    <col min="3271" max="3271" width="4" style="2" customWidth="1"/>
    <col min="3272" max="3273" width="5.7109375" style="2" customWidth="1"/>
    <col min="3274" max="3504" width="7.85546875" style="2"/>
    <col min="3505" max="3505" width="12.140625" style="2" customWidth="1"/>
    <col min="3506" max="3506" width="4" style="2" customWidth="1"/>
    <col min="3507" max="3508" width="5.7109375" style="2" customWidth="1"/>
    <col min="3509" max="3509" width="4" style="2" customWidth="1"/>
    <col min="3510" max="3511" width="5.7109375" style="2" customWidth="1"/>
    <col min="3512" max="3512" width="4" style="2" customWidth="1"/>
    <col min="3513" max="3514" width="5.7109375" style="2" customWidth="1"/>
    <col min="3515" max="3515" width="4" style="2" customWidth="1"/>
    <col min="3516" max="3517" width="5.7109375" style="2" customWidth="1"/>
    <col min="3518" max="3518" width="4" style="2" customWidth="1"/>
    <col min="3519" max="3520" width="5.7109375" style="2" customWidth="1"/>
    <col min="3521" max="3521" width="4" style="2" customWidth="1"/>
    <col min="3522" max="3523" width="5.7109375" style="2" customWidth="1"/>
    <col min="3524" max="3524" width="4" style="2" customWidth="1"/>
    <col min="3525" max="3526" width="5.7109375" style="2" customWidth="1"/>
    <col min="3527" max="3527" width="4" style="2" customWidth="1"/>
    <col min="3528" max="3529" width="5.7109375" style="2" customWidth="1"/>
    <col min="3530" max="3760" width="7.85546875" style="2"/>
    <col min="3761" max="3761" width="12.140625" style="2" customWidth="1"/>
    <col min="3762" max="3762" width="4" style="2" customWidth="1"/>
    <col min="3763" max="3764" width="5.7109375" style="2" customWidth="1"/>
    <col min="3765" max="3765" width="4" style="2" customWidth="1"/>
    <col min="3766" max="3767" width="5.7109375" style="2" customWidth="1"/>
    <col min="3768" max="3768" width="4" style="2" customWidth="1"/>
    <col min="3769" max="3770" width="5.7109375" style="2" customWidth="1"/>
    <col min="3771" max="3771" width="4" style="2" customWidth="1"/>
    <col min="3772" max="3773" width="5.7109375" style="2" customWidth="1"/>
    <col min="3774" max="3774" width="4" style="2" customWidth="1"/>
    <col min="3775" max="3776" width="5.7109375" style="2" customWidth="1"/>
    <col min="3777" max="3777" width="4" style="2" customWidth="1"/>
    <col min="3778" max="3779" width="5.7109375" style="2" customWidth="1"/>
    <col min="3780" max="3780" width="4" style="2" customWidth="1"/>
    <col min="3781" max="3782" width="5.7109375" style="2" customWidth="1"/>
    <col min="3783" max="3783" width="4" style="2" customWidth="1"/>
    <col min="3784" max="3785" width="5.7109375" style="2" customWidth="1"/>
    <col min="3786" max="4016" width="7.85546875" style="2"/>
    <col min="4017" max="4017" width="12.140625" style="2" customWidth="1"/>
    <col min="4018" max="4018" width="4" style="2" customWidth="1"/>
    <col min="4019" max="4020" width="5.7109375" style="2" customWidth="1"/>
    <col min="4021" max="4021" width="4" style="2" customWidth="1"/>
    <col min="4022" max="4023" width="5.7109375" style="2" customWidth="1"/>
    <col min="4024" max="4024" width="4" style="2" customWidth="1"/>
    <col min="4025" max="4026" width="5.7109375" style="2" customWidth="1"/>
    <col min="4027" max="4027" width="4" style="2" customWidth="1"/>
    <col min="4028" max="4029" width="5.7109375" style="2" customWidth="1"/>
    <col min="4030" max="4030" width="4" style="2" customWidth="1"/>
    <col min="4031" max="4032" width="5.7109375" style="2" customWidth="1"/>
    <col min="4033" max="4033" width="4" style="2" customWidth="1"/>
    <col min="4034" max="4035" width="5.7109375" style="2" customWidth="1"/>
    <col min="4036" max="4036" width="4" style="2" customWidth="1"/>
    <col min="4037" max="4038" width="5.7109375" style="2" customWidth="1"/>
    <col min="4039" max="4039" width="4" style="2" customWidth="1"/>
    <col min="4040" max="4041" width="5.7109375" style="2" customWidth="1"/>
    <col min="4042" max="4272" width="7.85546875" style="2"/>
    <col min="4273" max="4273" width="12.140625" style="2" customWidth="1"/>
    <col min="4274" max="4274" width="4" style="2" customWidth="1"/>
    <col min="4275" max="4276" width="5.7109375" style="2" customWidth="1"/>
    <col min="4277" max="4277" width="4" style="2" customWidth="1"/>
    <col min="4278" max="4279" width="5.7109375" style="2" customWidth="1"/>
    <col min="4280" max="4280" width="4" style="2" customWidth="1"/>
    <col min="4281" max="4282" width="5.7109375" style="2" customWidth="1"/>
    <col min="4283" max="4283" width="4" style="2" customWidth="1"/>
    <col min="4284" max="4285" width="5.7109375" style="2" customWidth="1"/>
    <col min="4286" max="4286" width="4" style="2" customWidth="1"/>
    <col min="4287" max="4288" width="5.7109375" style="2" customWidth="1"/>
    <col min="4289" max="4289" width="4" style="2" customWidth="1"/>
    <col min="4290" max="4291" width="5.7109375" style="2" customWidth="1"/>
    <col min="4292" max="4292" width="4" style="2" customWidth="1"/>
    <col min="4293" max="4294" width="5.7109375" style="2" customWidth="1"/>
    <col min="4295" max="4295" width="4" style="2" customWidth="1"/>
    <col min="4296" max="4297" width="5.7109375" style="2" customWidth="1"/>
    <col min="4298" max="4528" width="7.85546875" style="2"/>
    <col min="4529" max="4529" width="12.140625" style="2" customWidth="1"/>
    <col min="4530" max="4530" width="4" style="2" customWidth="1"/>
    <col min="4531" max="4532" width="5.7109375" style="2" customWidth="1"/>
    <col min="4533" max="4533" width="4" style="2" customWidth="1"/>
    <col min="4534" max="4535" width="5.7109375" style="2" customWidth="1"/>
    <col min="4536" max="4536" width="4" style="2" customWidth="1"/>
    <col min="4537" max="4538" width="5.7109375" style="2" customWidth="1"/>
    <col min="4539" max="4539" width="4" style="2" customWidth="1"/>
    <col min="4540" max="4541" width="5.7109375" style="2" customWidth="1"/>
    <col min="4542" max="4542" width="4" style="2" customWidth="1"/>
    <col min="4543" max="4544" width="5.7109375" style="2" customWidth="1"/>
    <col min="4545" max="4545" width="4" style="2" customWidth="1"/>
    <col min="4546" max="4547" width="5.7109375" style="2" customWidth="1"/>
    <col min="4548" max="4548" width="4" style="2" customWidth="1"/>
    <col min="4549" max="4550" width="5.7109375" style="2" customWidth="1"/>
    <col min="4551" max="4551" width="4" style="2" customWidth="1"/>
    <col min="4552" max="4553" width="5.7109375" style="2" customWidth="1"/>
    <col min="4554" max="4784" width="7.85546875" style="2"/>
    <col min="4785" max="4785" width="12.140625" style="2" customWidth="1"/>
    <col min="4786" max="4786" width="4" style="2" customWidth="1"/>
    <col min="4787" max="4788" width="5.7109375" style="2" customWidth="1"/>
    <col min="4789" max="4789" width="4" style="2" customWidth="1"/>
    <col min="4790" max="4791" width="5.7109375" style="2" customWidth="1"/>
    <col min="4792" max="4792" width="4" style="2" customWidth="1"/>
    <col min="4793" max="4794" width="5.7109375" style="2" customWidth="1"/>
    <col min="4795" max="4795" width="4" style="2" customWidth="1"/>
    <col min="4796" max="4797" width="5.7109375" style="2" customWidth="1"/>
    <col min="4798" max="4798" width="4" style="2" customWidth="1"/>
    <col min="4799" max="4800" width="5.7109375" style="2" customWidth="1"/>
    <col min="4801" max="4801" width="4" style="2" customWidth="1"/>
    <col min="4802" max="4803" width="5.7109375" style="2" customWidth="1"/>
    <col min="4804" max="4804" width="4" style="2" customWidth="1"/>
    <col min="4805" max="4806" width="5.7109375" style="2" customWidth="1"/>
    <col min="4807" max="4807" width="4" style="2" customWidth="1"/>
    <col min="4808" max="4809" width="5.7109375" style="2" customWidth="1"/>
    <col min="4810" max="5040" width="7.85546875" style="2"/>
    <col min="5041" max="5041" width="12.140625" style="2" customWidth="1"/>
    <col min="5042" max="5042" width="4" style="2" customWidth="1"/>
    <col min="5043" max="5044" width="5.7109375" style="2" customWidth="1"/>
    <col min="5045" max="5045" width="4" style="2" customWidth="1"/>
    <col min="5046" max="5047" width="5.7109375" style="2" customWidth="1"/>
    <col min="5048" max="5048" width="4" style="2" customWidth="1"/>
    <col min="5049" max="5050" width="5.7109375" style="2" customWidth="1"/>
    <col min="5051" max="5051" width="4" style="2" customWidth="1"/>
    <col min="5052" max="5053" width="5.7109375" style="2" customWidth="1"/>
    <col min="5054" max="5054" width="4" style="2" customWidth="1"/>
    <col min="5055" max="5056" width="5.7109375" style="2" customWidth="1"/>
    <col min="5057" max="5057" width="4" style="2" customWidth="1"/>
    <col min="5058" max="5059" width="5.7109375" style="2" customWidth="1"/>
    <col min="5060" max="5060" width="4" style="2" customWidth="1"/>
    <col min="5061" max="5062" width="5.7109375" style="2" customWidth="1"/>
    <col min="5063" max="5063" width="4" style="2" customWidth="1"/>
    <col min="5064" max="5065" width="5.7109375" style="2" customWidth="1"/>
    <col min="5066" max="5296" width="7.85546875" style="2"/>
    <col min="5297" max="5297" width="12.140625" style="2" customWidth="1"/>
    <col min="5298" max="5298" width="4" style="2" customWidth="1"/>
    <col min="5299" max="5300" width="5.7109375" style="2" customWidth="1"/>
    <col min="5301" max="5301" width="4" style="2" customWidth="1"/>
    <col min="5302" max="5303" width="5.7109375" style="2" customWidth="1"/>
    <col min="5304" max="5304" width="4" style="2" customWidth="1"/>
    <col min="5305" max="5306" width="5.7109375" style="2" customWidth="1"/>
    <col min="5307" max="5307" width="4" style="2" customWidth="1"/>
    <col min="5308" max="5309" width="5.7109375" style="2" customWidth="1"/>
    <col min="5310" max="5310" width="4" style="2" customWidth="1"/>
    <col min="5311" max="5312" width="5.7109375" style="2" customWidth="1"/>
    <col min="5313" max="5313" width="4" style="2" customWidth="1"/>
    <col min="5314" max="5315" width="5.7109375" style="2" customWidth="1"/>
    <col min="5316" max="5316" width="4" style="2" customWidth="1"/>
    <col min="5317" max="5318" width="5.7109375" style="2" customWidth="1"/>
    <col min="5319" max="5319" width="4" style="2" customWidth="1"/>
    <col min="5320" max="5321" width="5.7109375" style="2" customWidth="1"/>
    <col min="5322" max="5552" width="7.85546875" style="2"/>
    <col min="5553" max="5553" width="12.140625" style="2" customWidth="1"/>
    <col min="5554" max="5554" width="4" style="2" customWidth="1"/>
    <col min="5555" max="5556" width="5.7109375" style="2" customWidth="1"/>
    <col min="5557" max="5557" width="4" style="2" customWidth="1"/>
    <col min="5558" max="5559" width="5.7109375" style="2" customWidth="1"/>
    <col min="5560" max="5560" width="4" style="2" customWidth="1"/>
    <col min="5561" max="5562" width="5.7109375" style="2" customWidth="1"/>
    <col min="5563" max="5563" width="4" style="2" customWidth="1"/>
    <col min="5564" max="5565" width="5.7109375" style="2" customWidth="1"/>
    <col min="5566" max="5566" width="4" style="2" customWidth="1"/>
    <col min="5567" max="5568" width="5.7109375" style="2" customWidth="1"/>
    <col min="5569" max="5569" width="4" style="2" customWidth="1"/>
    <col min="5570" max="5571" width="5.7109375" style="2" customWidth="1"/>
    <col min="5572" max="5572" width="4" style="2" customWidth="1"/>
    <col min="5573" max="5574" width="5.7109375" style="2" customWidth="1"/>
    <col min="5575" max="5575" width="4" style="2" customWidth="1"/>
    <col min="5576" max="5577" width="5.7109375" style="2" customWidth="1"/>
    <col min="5578" max="5808" width="7.85546875" style="2"/>
    <col min="5809" max="5809" width="12.140625" style="2" customWidth="1"/>
    <col min="5810" max="5810" width="4" style="2" customWidth="1"/>
    <col min="5811" max="5812" width="5.7109375" style="2" customWidth="1"/>
    <col min="5813" max="5813" width="4" style="2" customWidth="1"/>
    <col min="5814" max="5815" width="5.7109375" style="2" customWidth="1"/>
    <col min="5816" max="5816" width="4" style="2" customWidth="1"/>
    <col min="5817" max="5818" width="5.7109375" style="2" customWidth="1"/>
    <col min="5819" max="5819" width="4" style="2" customWidth="1"/>
    <col min="5820" max="5821" width="5.7109375" style="2" customWidth="1"/>
    <col min="5822" max="5822" width="4" style="2" customWidth="1"/>
    <col min="5823" max="5824" width="5.7109375" style="2" customWidth="1"/>
    <col min="5825" max="5825" width="4" style="2" customWidth="1"/>
    <col min="5826" max="5827" width="5.7109375" style="2" customWidth="1"/>
    <col min="5828" max="5828" width="4" style="2" customWidth="1"/>
    <col min="5829" max="5830" width="5.7109375" style="2" customWidth="1"/>
    <col min="5831" max="5831" width="4" style="2" customWidth="1"/>
    <col min="5832" max="5833" width="5.7109375" style="2" customWidth="1"/>
    <col min="5834" max="6064" width="7.85546875" style="2"/>
    <col min="6065" max="6065" width="12.140625" style="2" customWidth="1"/>
    <col min="6066" max="6066" width="4" style="2" customWidth="1"/>
    <col min="6067" max="6068" width="5.7109375" style="2" customWidth="1"/>
    <col min="6069" max="6069" width="4" style="2" customWidth="1"/>
    <col min="6070" max="6071" width="5.7109375" style="2" customWidth="1"/>
    <col min="6072" max="6072" width="4" style="2" customWidth="1"/>
    <col min="6073" max="6074" width="5.7109375" style="2" customWidth="1"/>
    <col min="6075" max="6075" width="4" style="2" customWidth="1"/>
    <col min="6076" max="6077" width="5.7109375" style="2" customWidth="1"/>
    <col min="6078" max="6078" width="4" style="2" customWidth="1"/>
    <col min="6079" max="6080" width="5.7109375" style="2" customWidth="1"/>
    <col min="6081" max="6081" width="4" style="2" customWidth="1"/>
    <col min="6082" max="6083" width="5.7109375" style="2" customWidth="1"/>
    <col min="6084" max="6084" width="4" style="2" customWidth="1"/>
    <col min="6085" max="6086" width="5.7109375" style="2" customWidth="1"/>
    <col min="6087" max="6087" width="4" style="2" customWidth="1"/>
    <col min="6088" max="6089" width="5.7109375" style="2" customWidth="1"/>
    <col min="6090" max="6320" width="7.85546875" style="2"/>
    <col min="6321" max="6321" width="12.140625" style="2" customWidth="1"/>
    <col min="6322" max="6322" width="4" style="2" customWidth="1"/>
    <col min="6323" max="6324" width="5.7109375" style="2" customWidth="1"/>
    <col min="6325" max="6325" width="4" style="2" customWidth="1"/>
    <col min="6326" max="6327" width="5.7109375" style="2" customWidth="1"/>
    <col min="6328" max="6328" width="4" style="2" customWidth="1"/>
    <col min="6329" max="6330" width="5.7109375" style="2" customWidth="1"/>
    <col min="6331" max="6331" width="4" style="2" customWidth="1"/>
    <col min="6332" max="6333" width="5.7109375" style="2" customWidth="1"/>
    <col min="6334" max="6334" width="4" style="2" customWidth="1"/>
    <col min="6335" max="6336" width="5.7109375" style="2" customWidth="1"/>
    <col min="6337" max="6337" width="4" style="2" customWidth="1"/>
    <col min="6338" max="6339" width="5.7109375" style="2" customWidth="1"/>
    <col min="6340" max="6340" width="4" style="2" customWidth="1"/>
    <col min="6341" max="6342" width="5.7109375" style="2" customWidth="1"/>
    <col min="6343" max="6343" width="4" style="2" customWidth="1"/>
    <col min="6344" max="6345" width="5.7109375" style="2" customWidth="1"/>
    <col min="6346" max="6576" width="7.85546875" style="2"/>
    <col min="6577" max="6577" width="12.140625" style="2" customWidth="1"/>
    <col min="6578" max="6578" width="4" style="2" customWidth="1"/>
    <col min="6579" max="6580" width="5.7109375" style="2" customWidth="1"/>
    <col min="6581" max="6581" width="4" style="2" customWidth="1"/>
    <col min="6582" max="6583" width="5.7109375" style="2" customWidth="1"/>
    <col min="6584" max="6584" width="4" style="2" customWidth="1"/>
    <col min="6585" max="6586" width="5.7109375" style="2" customWidth="1"/>
    <col min="6587" max="6587" width="4" style="2" customWidth="1"/>
    <col min="6588" max="6589" width="5.7109375" style="2" customWidth="1"/>
    <col min="6590" max="6590" width="4" style="2" customWidth="1"/>
    <col min="6591" max="6592" width="5.7109375" style="2" customWidth="1"/>
    <col min="6593" max="6593" width="4" style="2" customWidth="1"/>
    <col min="6594" max="6595" width="5.7109375" style="2" customWidth="1"/>
    <col min="6596" max="6596" width="4" style="2" customWidth="1"/>
    <col min="6597" max="6598" width="5.7109375" style="2" customWidth="1"/>
    <col min="6599" max="6599" width="4" style="2" customWidth="1"/>
    <col min="6600" max="6601" width="5.7109375" style="2" customWidth="1"/>
    <col min="6602" max="6832" width="7.85546875" style="2"/>
    <col min="6833" max="6833" width="12.140625" style="2" customWidth="1"/>
    <col min="6834" max="6834" width="4" style="2" customWidth="1"/>
    <col min="6835" max="6836" width="5.7109375" style="2" customWidth="1"/>
    <col min="6837" max="6837" width="4" style="2" customWidth="1"/>
    <col min="6838" max="6839" width="5.7109375" style="2" customWidth="1"/>
    <col min="6840" max="6840" width="4" style="2" customWidth="1"/>
    <col min="6841" max="6842" width="5.7109375" style="2" customWidth="1"/>
    <col min="6843" max="6843" width="4" style="2" customWidth="1"/>
    <col min="6844" max="6845" width="5.7109375" style="2" customWidth="1"/>
    <col min="6846" max="6846" width="4" style="2" customWidth="1"/>
    <col min="6847" max="6848" width="5.7109375" style="2" customWidth="1"/>
    <col min="6849" max="6849" width="4" style="2" customWidth="1"/>
    <col min="6850" max="6851" width="5.7109375" style="2" customWidth="1"/>
    <col min="6852" max="6852" width="4" style="2" customWidth="1"/>
    <col min="6853" max="6854" width="5.7109375" style="2" customWidth="1"/>
    <col min="6855" max="6855" width="4" style="2" customWidth="1"/>
    <col min="6856" max="6857" width="5.7109375" style="2" customWidth="1"/>
    <col min="6858" max="7088" width="7.85546875" style="2"/>
    <col min="7089" max="7089" width="12.140625" style="2" customWidth="1"/>
    <col min="7090" max="7090" width="4" style="2" customWidth="1"/>
    <col min="7091" max="7092" width="5.7109375" style="2" customWidth="1"/>
    <col min="7093" max="7093" width="4" style="2" customWidth="1"/>
    <col min="7094" max="7095" width="5.7109375" style="2" customWidth="1"/>
    <col min="7096" max="7096" width="4" style="2" customWidth="1"/>
    <col min="7097" max="7098" width="5.7109375" style="2" customWidth="1"/>
    <col min="7099" max="7099" width="4" style="2" customWidth="1"/>
    <col min="7100" max="7101" width="5.7109375" style="2" customWidth="1"/>
    <col min="7102" max="7102" width="4" style="2" customWidth="1"/>
    <col min="7103" max="7104" width="5.7109375" style="2" customWidth="1"/>
    <col min="7105" max="7105" width="4" style="2" customWidth="1"/>
    <col min="7106" max="7107" width="5.7109375" style="2" customWidth="1"/>
    <col min="7108" max="7108" width="4" style="2" customWidth="1"/>
    <col min="7109" max="7110" width="5.7109375" style="2" customWidth="1"/>
    <col min="7111" max="7111" width="4" style="2" customWidth="1"/>
    <col min="7112" max="7113" width="5.7109375" style="2" customWidth="1"/>
    <col min="7114" max="7344" width="7.85546875" style="2"/>
    <col min="7345" max="7345" width="12.140625" style="2" customWidth="1"/>
    <col min="7346" max="7346" width="4" style="2" customWidth="1"/>
    <col min="7347" max="7348" width="5.7109375" style="2" customWidth="1"/>
    <col min="7349" max="7349" width="4" style="2" customWidth="1"/>
    <col min="7350" max="7351" width="5.7109375" style="2" customWidth="1"/>
    <col min="7352" max="7352" width="4" style="2" customWidth="1"/>
    <col min="7353" max="7354" width="5.7109375" style="2" customWidth="1"/>
    <col min="7355" max="7355" width="4" style="2" customWidth="1"/>
    <col min="7356" max="7357" width="5.7109375" style="2" customWidth="1"/>
    <col min="7358" max="7358" width="4" style="2" customWidth="1"/>
    <col min="7359" max="7360" width="5.7109375" style="2" customWidth="1"/>
    <col min="7361" max="7361" width="4" style="2" customWidth="1"/>
    <col min="7362" max="7363" width="5.7109375" style="2" customWidth="1"/>
    <col min="7364" max="7364" width="4" style="2" customWidth="1"/>
    <col min="7365" max="7366" width="5.7109375" style="2" customWidth="1"/>
    <col min="7367" max="7367" width="4" style="2" customWidth="1"/>
    <col min="7368" max="7369" width="5.7109375" style="2" customWidth="1"/>
    <col min="7370" max="7600" width="7.85546875" style="2"/>
    <col min="7601" max="7601" width="12.140625" style="2" customWidth="1"/>
    <col min="7602" max="7602" width="4" style="2" customWidth="1"/>
    <col min="7603" max="7604" width="5.7109375" style="2" customWidth="1"/>
    <col min="7605" max="7605" width="4" style="2" customWidth="1"/>
    <col min="7606" max="7607" width="5.7109375" style="2" customWidth="1"/>
    <col min="7608" max="7608" width="4" style="2" customWidth="1"/>
    <col min="7609" max="7610" width="5.7109375" style="2" customWidth="1"/>
    <col min="7611" max="7611" width="4" style="2" customWidth="1"/>
    <col min="7612" max="7613" width="5.7109375" style="2" customWidth="1"/>
    <col min="7614" max="7614" width="4" style="2" customWidth="1"/>
    <col min="7615" max="7616" width="5.7109375" style="2" customWidth="1"/>
    <col min="7617" max="7617" width="4" style="2" customWidth="1"/>
    <col min="7618" max="7619" width="5.7109375" style="2" customWidth="1"/>
    <col min="7620" max="7620" width="4" style="2" customWidth="1"/>
    <col min="7621" max="7622" width="5.7109375" style="2" customWidth="1"/>
    <col min="7623" max="7623" width="4" style="2" customWidth="1"/>
    <col min="7624" max="7625" width="5.7109375" style="2" customWidth="1"/>
    <col min="7626" max="7856" width="7.85546875" style="2"/>
    <col min="7857" max="7857" width="12.140625" style="2" customWidth="1"/>
    <col min="7858" max="7858" width="4" style="2" customWidth="1"/>
    <col min="7859" max="7860" width="5.7109375" style="2" customWidth="1"/>
    <col min="7861" max="7861" width="4" style="2" customWidth="1"/>
    <col min="7862" max="7863" width="5.7109375" style="2" customWidth="1"/>
    <col min="7864" max="7864" width="4" style="2" customWidth="1"/>
    <col min="7865" max="7866" width="5.7109375" style="2" customWidth="1"/>
    <col min="7867" max="7867" width="4" style="2" customWidth="1"/>
    <col min="7868" max="7869" width="5.7109375" style="2" customWidth="1"/>
    <col min="7870" max="7870" width="4" style="2" customWidth="1"/>
    <col min="7871" max="7872" width="5.7109375" style="2" customWidth="1"/>
    <col min="7873" max="7873" width="4" style="2" customWidth="1"/>
    <col min="7874" max="7875" width="5.7109375" style="2" customWidth="1"/>
    <col min="7876" max="7876" width="4" style="2" customWidth="1"/>
    <col min="7877" max="7878" width="5.7109375" style="2" customWidth="1"/>
    <col min="7879" max="7879" width="4" style="2" customWidth="1"/>
    <col min="7880" max="7881" width="5.7109375" style="2" customWidth="1"/>
    <col min="7882" max="8112" width="7.85546875" style="2"/>
    <col min="8113" max="8113" width="12.140625" style="2" customWidth="1"/>
    <col min="8114" max="8114" width="4" style="2" customWidth="1"/>
    <col min="8115" max="8116" width="5.7109375" style="2" customWidth="1"/>
    <col min="8117" max="8117" width="4" style="2" customWidth="1"/>
    <col min="8118" max="8119" width="5.7109375" style="2" customWidth="1"/>
    <col min="8120" max="8120" width="4" style="2" customWidth="1"/>
    <col min="8121" max="8122" width="5.7109375" style="2" customWidth="1"/>
    <col min="8123" max="8123" width="4" style="2" customWidth="1"/>
    <col min="8124" max="8125" width="5.7109375" style="2" customWidth="1"/>
    <col min="8126" max="8126" width="4" style="2" customWidth="1"/>
    <col min="8127" max="8128" width="5.7109375" style="2" customWidth="1"/>
    <col min="8129" max="8129" width="4" style="2" customWidth="1"/>
    <col min="8130" max="8131" width="5.7109375" style="2" customWidth="1"/>
    <col min="8132" max="8132" width="4" style="2" customWidth="1"/>
    <col min="8133" max="8134" width="5.7109375" style="2" customWidth="1"/>
    <col min="8135" max="8135" width="4" style="2" customWidth="1"/>
    <col min="8136" max="8137" width="5.7109375" style="2" customWidth="1"/>
    <col min="8138" max="8368" width="7.85546875" style="2"/>
    <col min="8369" max="8369" width="12.140625" style="2" customWidth="1"/>
    <col min="8370" max="8370" width="4" style="2" customWidth="1"/>
    <col min="8371" max="8372" width="5.7109375" style="2" customWidth="1"/>
    <col min="8373" max="8373" width="4" style="2" customWidth="1"/>
    <col min="8374" max="8375" width="5.7109375" style="2" customWidth="1"/>
    <col min="8376" max="8376" width="4" style="2" customWidth="1"/>
    <col min="8377" max="8378" width="5.7109375" style="2" customWidth="1"/>
    <col min="8379" max="8379" width="4" style="2" customWidth="1"/>
    <col min="8380" max="8381" width="5.7109375" style="2" customWidth="1"/>
    <col min="8382" max="8382" width="4" style="2" customWidth="1"/>
    <col min="8383" max="8384" width="5.7109375" style="2" customWidth="1"/>
    <col min="8385" max="8385" width="4" style="2" customWidth="1"/>
    <col min="8386" max="8387" width="5.7109375" style="2" customWidth="1"/>
    <col min="8388" max="8388" width="4" style="2" customWidth="1"/>
    <col min="8389" max="8390" width="5.7109375" style="2" customWidth="1"/>
    <col min="8391" max="8391" width="4" style="2" customWidth="1"/>
    <col min="8392" max="8393" width="5.7109375" style="2" customWidth="1"/>
    <col min="8394" max="8624" width="7.85546875" style="2"/>
    <col min="8625" max="8625" width="12.140625" style="2" customWidth="1"/>
    <col min="8626" max="8626" width="4" style="2" customWidth="1"/>
    <col min="8627" max="8628" width="5.7109375" style="2" customWidth="1"/>
    <col min="8629" max="8629" width="4" style="2" customWidth="1"/>
    <col min="8630" max="8631" width="5.7109375" style="2" customWidth="1"/>
    <col min="8632" max="8632" width="4" style="2" customWidth="1"/>
    <col min="8633" max="8634" width="5.7109375" style="2" customWidth="1"/>
    <col min="8635" max="8635" width="4" style="2" customWidth="1"/>
    <col min="8636" max="8637" width="5.7109375" style="2" customWidth="1"/>
    <col min="8638" max="8638" width="4" style="2" customWidth="1"/>
    <col min="8639" max="8640" width="5.7109375" style="2" customWidth="1"/>
    <col min="8641" max="8641" width="4" style="2" customWidth="1"/>
    <col min="8642" max="8643" width="5.7109375" style="2" customWidth="1"/>
    <col min="8644" max="8644" width="4" style="2" customWidth="1"/>
    <col min="8645" max="8646" width="5.7109375" style="2" customWidth="1"/>
    <col min="8647" max="8647" width="4" style="2" customWidth="1"/>
    <col min="8648" max="8649" width="5.7109375" style="2" customWidth="1"/>
    <col min="8650" max="8880" width="7.85546875" style="2"/>
    <col min="8881" max="8881" width="12.140625" style="2" customWidth="1"/>
    <col min="8882" max="8882" width="4" style="2" customWidth="1"/>
    <col min="8883" max="8884" width="5.7109375" style="2" customWidth="1"/>
    <col min="8885" max="8885" width="4" style="2" customWidth="1"/>
    <col min="8886" max="8887" width="5.7109375" style="2" customWidth="1"/>
    <col min="8888" max="8888" width="4" style="2" customWidth="1"/>
    <col min="8889" max="8890" width="5.7109375" style="2" customWidth="1"/>
    <col min="8891" max="8891" width="4" style="2" customWidth="1"/>
    <col min="8892" max="8893" width="5.7109375" style="2" customWidth="1"/>
    <col min="8894" max="8894" width="4" style="2" customWidth="1"/>
    <col min="8895" max="8896" width="5.7109375" style="2" customWidth="1"/>
    <col min="8897" max="8897" width="4" style="2" customWidth="1"/>
    <col min="8898" max="8899" width="5.7109375" style="2" customWidth="1"/>
    <col min="8900" max="8900" width="4" style="2" customWidth="1"/>
    <col min="8901" max="8902" width="5.7109375" style="2" customWidth="1"/>
    <col min="8903" max="8903" width="4" style="2" customWidth="1"/>
    <col min="8904" max="8905" width="5.7109375" style="2" customWidth="1"/>
    <col min="8906" max="9136" width="7.85546875" style="2"/>
    <col min="9137" max="9137" width="12.140625" style="2" customWidth="1"/>
    <col min="9138" max="9138" width="4" style="2" customWidth="1"/>
    <col min="9139" max="9140" width="5.7109375" style="2" customWidth="1"/>
    <col min="9141" max="9141" width="4" style="2" customWidth="1"/>
    <col min="9142" max="9143" width="5.7109375" style="2" customWidth="1"/>
    <col min="9144" max="9144" width="4" style="2" customWidth="1"/>
    <col min="9145" max="9146" width="5.7109375" style="2" customWidth="1"/>
    <col min="9147" max="9147" width="4" style="2" customWidth="1"/>
    <col min="9148" max="9149" width="5.7109375" style="2" customWidth="1"/>
    <col min="9150" max="9150" width="4" style="2" customWidth="1"/>
    <col min="9151" max="9152" width="5.7109375" style="2" customWidth="1"/>
    <col min="9153" max="9153" width="4" style="2" customWidth="1"/>
    <col min="9154" max="9155" width="5.7109375" style="2" customWidth="1"/>
    <col min="9156" max="9156" width="4" style="2" customWidth="1"/>
    <col min="9157" max="9158" width="5.7109375" style="2" customWidth="1"/>
    <col min="9159" max="9159" width="4" style="2" customWidth="1"/>
    <col min="9160" max="9161" width="5.7109375" style="2" customWidth="1"/>
    <col min="9162" max="9392" width="7.85546875" style="2"/>
    <col min="9393" max="9393" width="12.140625" style="2" customWidth="1"/>
    <col min="9394" max="9394" width="4" style="2" customWidth="1"/>
    <col min="9395" max="9396" width="5.7109375" style="2" customWidth="1"/>
    <col min="9397" max="9397" width="4" style="2" customWidth="1"/>
    <col min="9398" max="9399" width="5.7109375" style="2" customWidth="1"/>
    <col min="9400" max="9400" width="4" style="2" customWidth="1"/>
    <col min="9401" max="9402" width="5.7109375" style="2" customWidth="1"/>
    <col min="9403" max="9403" width="4" style="2" customWidth="1"/>
    <col min="9404" max="9405" width="5.7109375" style="2" customWidth="1"/>
    <col min="9406" max="9406" width="4" style="2" customWidth="1"/>
    <col min="9407" max="9408" width="5.7109375" style="2" customWidth="1"/>
    <col min="9409" max="9409" width="4" style="2" customWidth="1"/>
    <col min="9410" max="9411" width="5.7109375" style="2" customWidth="1"/>
    <col min="9412" max="9412" width="4" style="2" customWidth="1"/>
    <col min="9413" max="9414" width="5.7109375" style="2" customWidth="1"/>
    <col min="9415" max="9415" width="4" style="2" customWidth="1"/>
    <col min="9416" max="9417" width="5.7109375" style="2" customWidth="1"/>
    <col min="9418" max="9648" width="7.85546875" style="2"/>
    <col min="9649" max="9649" width="12.140625" style="2" customWidth="1"/>
    <col min="9650" max="9650" width="4" style="2" customWidth="1"/>
    <col min="9651" max="9652" width="5.7109375" style="2" customWidth="1"/>
    <col min="9653" max="9653" width="4" style="2" customWidth="1"/>
    <col min="9654" max="9655" width="5.7109375" style="2" customWidth="1"/>
    <col min="9656" max="9656" width="4" style="2" customWidth="1"/>
    <col min="9657" max="9658" width="5.7109375" style="2" customWidth="1"/>
    <col min="9659" max="9659" width="4" style="2" customWidth="1"/>
    <col min="9660" max="9661" width="5.7109375" style="2" customWidth="1"/>
    <col min="9662" max="9662" width="4" style="2" customWidth="1"/>
    <col min="9663" max="9664" width="5.7109375" style="2" customWidth="1"/>
    <col min="9665" max="9665" width="4" style="2" customWidth="1"/>
    <col min="9666" max="9667" width="5.7109375" style="2" customWidth="1"/>
    <col min="9668" max="9668" width="4" style="2" customWidth="1"/>
    <col min="9669" max="9670" width="5.7109375" style="2" customWidth="1"/>
    <col min="9671" max="9671" width="4" style="2" customWidth="1"/>
    <col min="9672" max="9673" width="5.7109375" style="2" customWidth="1"/>
    <col min="9674" max="9904" width="7.85546875" style="2"/>
    <col min="9905" max="9905" width="12.140625" style="2" customWidth="1"/>
    <col min="9906" max="9906" width="4" style="2" customWidth="1"/>
    <col min="9907" max="9908" width="5.7109375" style="2" customWidth="1"/>
    <col min="9909" max="9909" width="4" style="2" customWidth="1"/>
    <col min="9910" max="9911" width="5.7109375" style="2" customWidth="1"/>
    <col min="9912" max="9912" width="4" style="2" customWidth="1"/>
    <col min="9913" max="9914" width="5.7109375" style="2" customWidth="1"/>
    <col min="9915" max="9915" width="4" style="2" customWidth="1"/>
    <col min="9916" max="9917" width="5.7109375" style="2" customWidth="1"/>
    <col min="9918" max="9918" width="4" style="2" customWidth="1"/>
    <col min="9919" max="9920" width="5.7109375" style="2" customWidth="1"/>
    <col min="9921" max="9921" width="4" style="2" customWidth="1"/>
    <col min="9922" max="9923" width="5.7109375" style="2" customWidth="1"/>
    <col min="9924" max="9924" width="4" style="2" customWidth="1"/>
    <col min="9925" max="9926" width="5.7109375" style="2" customWidth="1"/>
    <col min="9927" max="9927" width="4" style="2" customWidth="1"/>
    <col min="9928" max="9929" width="5.7109375" style="2" customWidth="1"/>
    <col min="9930" max="10160" width="7.85546875" style="2"/>
    <col min="10161" max="10161" width="12.140625" style="2" customWidth="1"/>
    <col min="10162" max="10162" width="4" style="2" customWidth="1"/>
    <col min="10163" max="10164" width="5.7109375" style="2" customWidth="1"/>
    <col min="10165" max="10165" width="4" style="2" customWidth="1"/>
    <col min="10166" max="10167" width="5.7109375" style="2" customWidth="1"/>
    <col min="10168" max="10168" width="4" style="2" customWidth="1"/>
    <col min="10169" max="10170" width="5.7109375" style="2" customWidth="1"/>
    <col min="10171" max="10171" width="4" style="2" customWidth="1"/>
    <col min="10172" max="10173" width="5.7109375" style="2" customWidth="1"/>
    <col min="10174" max="10174" width="4" style="2" customWidth="1"/>
    <col min="10175" max="10176" width="5.7109375" style="2" customWidth="1"/>
    <col min="10177" max="10177" width="4" style="2" customWidth="1"/>
    <col min="10178" max="10179" width="5.7109375" style="2" customWidth="1"/>
    <col min="10180" max="10180" width="4" style="2" customWidth="1"/>
    <col min="10181" max="10182" width="5.7109375" style="2" customWidth="1"/>
    <col min="10183" max="10183" width="4" style="2" customWidth="1"/>
    <col min="10184" max="10185" width="5.7109375" style="2" customWidth="1"/>
    <col min="10186" max="10416" width="7.85546875" style="2"/>
    <col min="10417" max="10417" width="12.140625" style="2" customWidth="1"/>
    <col min="10418" max="10418" width="4" style="2" customWidth="1"/>
    <col min="10419" max="10420" width="5.7109375" style="2" customWidth="1"/>
    <col min="10421" max="10421" width="4" style="2" customWidth="1"/>
    <col min="10422" max="10423" width="5.7109375" style="2" customWidth="1"/>
    <col min="10424" max="10424" width="4" style="2" customWidth="1"/>
    <col min="10425" max="10426" width="5.7109375" style="2" customWidth="1"/>
    <col min="10427" max="10427" width="4" style="2" customWidth="1"/>
    <col min="10428" max="10429" width="5.7109375" style="2" customWidth="1"/>
    <col min="10430" max="10430" width="4" style="2" customWidth="1"/>
    <col min="10431" max="10432" width="5.7109375" style="2" customWidth="1"/>
    <col min="10433" max="10433" width="4" style="2" customWidth="1"/>
    <col min="10434" max="10435" width="5.7109375" style="2" customWidth="1"/>
    <col min="10436" max="10436" width="4" style="2" customWidth="1"/>
    <col min="10437" max="10438" width="5.7109375" style="2" customWidth="1"/>
    <col min="10439" max="10439" width="4" style="2" customWidth="1"/>
    <col min="10440" max="10441" width="5.7109375" style="2" customWidth="1"/>
    <col min="10442" max="10672" width="7.85546875" style="2"/>
    <col min="10673" max="10673" width="12.140625" style="2" customWidth="1"/>
    <col min="10674" max="10674" width="4" style="2" customWidth="1"/>
    <col min="10675" max="10676" width="5.7109375" style="2" customWidth="1"/>
    <col min="10677" max="10677" width="4" style="2" customWidth="1"/>
    <col min="10678" max="10679" width="5.7109375" style="2" customWidth="1"/>
    <col min="10680" max="10680" width="4" style="2" customWidth="1"/>
    <col min="10681" max="10682" width="5.7109375" style="2" customWidth="1"/>
    <col min="10683" max="10683" width="4" style="2" customWidth="1"/>
    <col min="10684" max="10685" width="5.7109375" style="2" customWidth="1"/>
    <col min="10686" max="10686" width="4" style="2" customWidth="1"/>
    <col min="10687" max="10688" width="5.7109375" style="2" customWidth="1"/>
    <col min="10689" max="10689" width="4" style="2" customWidth="1"/>
    <col min="10690" max="10691" width="5.7109375" style="2" customWidth="1"/>
    <col min="10692" max="10692" width="4" style="2" customWidth="1"/>
    <col min="10693" max="10694" width="5.7109375" style="2" customWidth="1"/>
    <col min="10695" max="10695" width="4" style="2" customWidth="1"/>
    <col min="10696" max="10697" width="5.7109375" style="2" customWidth="1"/>
    <col min="10698" max="10928" width="7.85546875" style="2"/>
    <col min="10929" max="10929" width="12.140625" style="2" customWidth="1"/>
    <col min="10930" max="10930" width="4" style="2" customWidth="1"/>
    <col min="10931" max="10932" width="5.7109375" style="2" customWidth="1"/>
    <col min="10933" max="10933" width="4" style="2" customWidth="1"/>
    <col min="10934" max="10935" width="5.7109375" style="2" customWidth="1"/>
    <col min="10936" max="10936" width="4" style="2" customWidth="1"/>
    <col min="10937" max="10938" width="5.7109375" style="2" customWidth="1"/>
    <col min="10939" max="10939" width="4" style="2" customWidth="1"/>
    <col min="10940" max="10941" width="5.7109375" style="2" customWidth="1"/>
    <col min="10942" max="10942" width="4" style="2" customWidth="1"/>
    <col min="10943" max="10944" width="5.7109375" style="2" customWidth="1"/>
    <col min="10945" max="10945" width="4" style="2" customWidth="1"/>
    <col min="10946" max="10947" width="5.7109375" style="2" customWidth="1"/>
    <col min="10948" max="10948" width="4" style="2" customWidth="1"/>
    <col min="10949" max="10950" width="5.7109375" style="2" customWidth="1"/>
    <col min="10951" max="10951" width="4" style="2" customWidth="1"/>
    <col min="10952" max="10953" width="5.7109375" style="2" customWidth="1"/>
    <col min="10954" max="11184" width="7.85546875" style="2"/>
    <col min="11185" max="11185" width="12.140625" style="2" customWidth="1"/>
    <col min="11186" max="11186" width="4" style="2" customWidth="1"/>
    <col min="11187" max="11188" width="5.7109375" style="2" customWidth="1"/>
    <col min="11189" max="11189" width="4" style="2" customWidth="1"/>
    <col min="11190" max="11191" width="5.7109375" style="2" customWidth="1"/>
    <col min="11192" max="11192" width="4" style="2" customWidth="1"/>
    <col min="11193" max="11194" width="5.7109375" style="2" customWidth="1"/>
    <col min="11195" max="11195" width="4" style="2" customWidth="1"/>
    <col min="11196" max="11197" width="5.7109375" style="2" customWidth="1"/>
    <col min="11198" max="11198" width="4" style="2" customWidth="1"/>
    <col min="11199" max="11200" width="5.7109375" style="2" customWidth="1"/>
    <col min="11201" max="11201" width="4" style="2" customWidth="1"/>
    <col min="11202" max="11203" width="5.7109375" style="2" customWidth="1"/>
    <col min="11204" max="11204" width="4" style="2" customWidth="1"/>
    <col min="11205" max="11206" width="5.7109375" style="2" customWidth="1"/>
    <col min="11207" max="11207" width="4" style="2" customWidth="1"/>
    <col min="11208" max="11209" width="5.7109375" style="2" customWidth="1"/>
    <col min="11210" max="11440" width="7.85546875" style="2"/>
    <col min="11441" max="11441" width="12.140625" style="2" customWidth="1"/>
    <col min="11442" max="11442" width="4" style="2" customWidth="1"/>
    <col min="11443" max="11444" width="5.7109375" style="2" customWidth="1"/>
    <col min="11445" max="11445" width="4" style="2" customWidth="1"/>
    <col min="11446" max="11447" width="5.7109375" style="2" customWidth="1"/>
    <col min="11448" max="11448" width="4" style="2" customWidth="1"/>
    <col min="11449" max="11450" width="5.7109375" style="2" customWidth="1"/>
    <col min="11451" max="11451" width="4" style="2" customWidth="1"/>
    <col min="11452" max="11453" width="5.7109375" style="2" customWidth="1"/>
    <col min="11454" max="11454" width="4" style="2" customWidth="1"/>
    <col min="11455" max="11456" width="5.7109375" style="2" customWidth="1"/>
    <col min="11457" max="11457" width="4" style="2" customWidth="1"/>
    <col min="11458" max="11459" width="5.7109375" style="2" customWidth="1"/>
    <col min="11460" max="11460" width="4" style="2" customWidth="1"/>
    <col min="11461" max="11462" width="5.7109375" style="2" customWidth="1"/>
    <col min="11463" max="11463" width="4" style="2" customWidth="1"/>
    <col min="11464" max="11465" width="5.7109375" style="2" customWidth="1"/>
    <col min="11466" max="11696" width="7.85546875" style="2"/>
    <col min="11697" max="11697" width="12.140625" style="2" customWidth="1"/>
    <col min="11698" max="11698" width="4" style="2" customWidth="1"/>
    <col min="11699" max="11700" width="5.7109375" style="2" customWidth="1"/>
    <col min="11701" max="11701" width="4" style="2" customWidth="1"/>
    <col min="11702" max="11703" width="5.7109375" style="2" customWidth="1"/>
    <col min="11704" max="11704" width="4" style="2" customWidth="1"/>
    <col min="11705" max="11706" width="5.7109375" style="2" customWidth="1"/>
    <col min="11707" max="11707" width="4" style="2" customWidth="1"/>
    <col min="11708" max="11709" width="5.7109375" style="2" customWidth="1"/>
    <col min="11710" max="11710" width="4" style="2" customWidth="1"/>
    <col min="11711" max="11712" width="5.7109375" style="2" customWidth="1"/>
    <col min="11713" max="11713" width="4" style="2" customWidth="1"/>
    <col min="11714" max="11715" width="5.7109375" style="2" customWidth="1"/>
    <col min="11716" max="11716" width="4" style="2" customWidth="1"/>
    <col min="11717" max="11718" width="5.7109375" style="2" customWidth="1"/>
    <col min="11719" max="11719" width="4" style="2" customWidth="1"/>
    <col min="11720" max="11721" width="5.7109375" style="2" customWidth="1"/>
    <col min="11722" max="11952" width="7.85546875" style="2"/>
    <col min="11953" max="11953" width="12.140625" style="2" customWidth="1"/>
    <col min="11954" max="11954" width="4" style="2" customWidth="1"/>
    <col min="11955" max="11956" width="5.7109375" style="2" customWidth="1"/>
    <col min="11957" max="11957" width="4" style="2" customWidth="1"/>
    <col min="11958" max="11959" width="5.7109375" style="2" customWidth="1"/>
    <col min="11960" max="11960" width="4" style="2" customWidth="1"/>
    <col min="11961" max="11962" width="5.7109375" style="2" customWidth="1"/>
    <col min="11963" max="11963" width="4" style="2" customWidth="1"/>
    <col min="11964" max="11965" width="5.7109375" style="2" customWidth="1"/>
    <col min="11966" max="11966" width="4" style="2" customWidth="1"/>
    <col min="11967" max="11968" width="5.7109375" style="2" customWidth="1"/>
    <col min="11969" max="11969" width="4" style="2" customWidth="1"/>
    <col min="11970" max="11971" width="5.7109375" style="2" customWidth="1"/>
    <col min="11972" max="11972" width="4" style="2" customWidth="1"/>
    <col min="11973" max="11974" width="5.7109375" style="2" customWidth="1"/>
    <col min="11975" max="11975" width="4" style="2" customWidth="1"/>
    <col min="11976" max="11977" width="5.7109375" style="2" customWidth="1"/>
    <col min="11978" max="12208" width="7.85546875" style="2"/>
    <col min="12209" max="12209" width="12.140625" style="2" customWidth="1"/>
    <col min="12210" max="12210" width="4" style="2" customWidth="1"/>
    <col min="12211" max="12212" width="5.7109375" style="2" customWidth="1"/>
    <col min="12213" max="12213" width="4" style="2" customWidth="1"/>
    <col min="12214" max="12215" width="5.7109375" style="2" customWidth="1"/>
    <col min="12216" max="12216" width="4" style="2" customWidth="1"/>
    <col min="12217" max="12218" width="5.7109375" style="2" customWidth="1"/>
    <col min="12219" max="12219" width="4" style="2" customWidth="1"/>
    <col min="12220" max="12221" width="5.7109375" style="2" customWidth="1"/>
    <col min="12222" max="12222" width="4" style="2" customWidth="1"/>
    <col min="12223" max="12224" width="5.7109375" style="2" customWidth="1"/>
    <col min="12225" max="12225" width="4" style="2" customWidth="1"/>
    <col min="12226" max="12227" width="5.7109375" style="2" customWidth="1"/>
    <col min="12228" max="12228" width="4" style="2" customWidth="1"/>
    <col min="12229" max="12230" width="5.7109375" style="2" customWidth="1"/>
    <col min="12231" max="12231" width="4" style="2" customWidth="1"/>
    <col min="12232" max="12233" width="5.7109375" style="2" customWidth="1"/>
    <col min="12234" max="12464" width="7.85546875" style="2"/>
    <col min="12465" max="12465" width="12.140625" style="2" customWidth="1"/>
    <col min="12466" max="12466" width="4" style="2" customWidth="1"/>
    <col min="12467" max="12468" width="5.7109375" style="2" customWidth="1"/>
    <col min="12469" max="12469" width="4" style="2" customWidth="1"/>
    <col min="12470" max="12471" width="5.7109375" style="2" customWidth="1"/>
    <col min="12472" max="12472" width="4" style="2" customWidth="1"/>
    <col min="12473" max="12474" width="5.7109375" style="2" customWidth="1"/>
    <col min="12475" max="12475" width="4" style="2" customWidth="1"/>
    <col min="12476" max="12477" width="5.7109375" style="2" customWidth="1"/>
    <col min="12478" max="12478" width="4" style="2" customWidth="1"/>
    <col min="12479" max="12480" width="5.7109375" style="2" customWidth="1"/>
    <col min="12481" max="12481" width="4" style="2" customWidth="1"/>
    <col min="12482" max="12483" width="5.7109375" style="2" customWidth="1"/>
    <col min="12484" max="12484" width="4" style="2" customWidth="1"/>
    <col min="12485" max="12486" width="5.7109375" style="2" customWidth="1"/>
    <col min="12487" max="12487" width="4" style="2" customWidth="1"/>
    <col min="12488" max="12489" width="5.7109375" style="2" customWidth="1"/>
    <col min="12490" max="12720" width="7.85546875" style="2"/>
    <col min="12721" max="12721" width="12.140625" style="2" customWidth="1"/>
    <col min="12722" max="12722" width="4" style="2" customWidth="1"/>
    <col min="12723" max="12724" width="5.7109375" style="2" customWidth="1"/>
    <col min="12725" max="12725" width="4" style="2" customWidth="1"/>
    <col min="12726" max="12727" width="5.7109375" style="2" customWidth="1"/>
    <col min="12728" max="12728" width="4" style="2" customWidth="1"/>
    <col min="12729" max="12730" width="5.7109375" style="2" customWidth="1"/>
    <col min="12731" max="12731" width="4" style="2" customWidth="1"/>
    <col min="12732" max="12733" width="5.7109375" style="2" customWidth="1"/>
    <col min="12734" max="12734" width="4" style="2" customWidth="1"/>
    <col min="12735" max="12736" width="5.7109375" style="2" customWidth="1"/>
    <col min="12737" max="12737" width="4" style="2" customWidth="1"/>
    <col min="12738" max="12739" width="5.7109375" style="2" customWidth="1"/>
    <col min="12740" max="12740" width="4" style="2" customWidth="1"/>
    <col min="12741" max="12742" width="5.7109375" style="2" customWidth="1"/>
    <col min="12743" max="12743" width="4" style="2" customWidth="1"/>
    <col min="12744" max="12745" width="5.7109375" style="2" customWidth="1"/>
    <col min="12746" max="12976" width="7.85546875" style="2"/>
    <col min="12977" max="12977" width="12.140625" style="2" customWidth="1"/>
    <col min="12978" max="12978" width="4" style="2" customWidth="1"/>
    <col min="12979" max="12980" width="5.7109375" style="2" customWidth="1"/>
    <col min="12981" max="12981" width="4" style="2" customWidth="1"/>
    <col min="12982" max="12983" width="5.7109375" style="2" customWidth="1"/>
    <col min="12984" max="12984" width="4" style="2" customWidth="1"/>
    <col min="12985" max="12986" width="5.7109375" style="2" customWidth="1"/>
    <col min="12987" max="12987" width="4" style="2" customWidth="1"/>
    <col min="12988" max="12989" width="5.7109375" style="2" customWidth="1"/>
    <col min="12990" max="12990" width="4" style="2" customWidth="1"/>
    <col min="12991" max="12992" width="5.7109375" style="2" customWidth="1"/>
    <col min="12993" max="12993" width="4" style="2" customWidth="1"/>
    <col min="12994" max="12995" width="5.7109375" style="2" customWidth="1"/>
    <col min="12996" max="12996" width="4" style="2" customWidth="1"/>
    <col min="12997" max="12998" width="5.7109375" style="2" customWidth="1"/>
    <col min="12999" max="12999" width="4" style="2" customWidth="1"/>
    <col min="13000" max="13001" width="5.7109375" style="2" customWidth="1"/>
    <col min="13002" max="13232" width="7.85546875" style="2"/>
    <col min="13233" max="13233" width="12.140625" style="2" customWidth="1"/>
    <col min="13234" max="13234" width="4" style="2" customWidth="1"/>
    <col min="13235" max="13236" width="5.7109375" style="2" customWidth="1"/>
    <col min="13237" max="13237" width="4" style="2" customWidth="1"/>
    <col min="13238" max="13239" width="5.7109375" style="2" customWidth="1"/>
    <col min="13240" max="13240" width="4" style="2" customWidth="1"/>
    <col min="13241" max="13242" width="5.7109375" style="2" customWidth="1"/>
    <col min="13243" max="13243" width="4" style="2" customWidth="1"/>
    <col min="13244" max="13245" width="5.7109375" style="2" customWidth="1"/>
    <col min="13246" max="13246" width="4" style="2" customWidth="1"/>
    <col min="13247" max="13248" width="5.7109375" style="2" customWidth="1"/>
    <col min="13249" max="13249" width="4" style="2" customWidth="1"/>
    <col min="13250" max="13251" width="5.7109375" style="2" customWidth="1"/>
    <col min="13252" max="13252" width="4" style="2" customWidth="1"/>
    <col min="13253" max="13254" width="5.7109375" style="2" customWidth="1"/>
    <col min="13255" max="13255" width="4" style="2" customWidth="1"/>
    <col min="13256" max="13257" width="5.7109375" style="2" customWidth="1"/>
    <col min="13258" max="13488" width="7.85546875" style="2"/>
    <col min="13489" max="13489" width="12.140625" style="2" customWidth="1"/>
    <col min="13490" max="13490" width="4" style="2" customWidth="1"/>
    <col min="13491" max="13492" width="5.7109375" style="2" customWidth="1"/>
    <col min="13493" max="13493" width="4" style="2" customWidth="1"/>
    <col min="13494" max="13495" width="5.7109375" style="2" customWidth="1"/>
    <col min="13496" max="13496" width="4" style="2" customWidth="1"/>
    <col min="13497" max="13498" width="5.7109375" style="2" customWidth="1"/>
    <col min="13499" max="13499" width="4" style="2" customWidth="1"/>
    <col min="13500" max="13501" width="5.7109375" style="2" customWidth="1"/>
    <col min="13502" max="13502" width="4" style="2" customWidth="1"/>
    <col min="13503" max="13504" width="5.7109375" style="2" customWidth="1"/>
    <col min="13505" max="13505" width="4" style="2" customWidth="1"/>
    <col min="13506" max="13507" width="5.7109375" style="2" customWidth="1"/>
    <col min="13508" max="13508" width="4" style="2" customWidth="1"/>
    <col min="13509" max="13510" width="5.7109375" style="2" customWidth="1"/>
    <col min="13511" max="13511" width="4" style="2" customWidth="1"/>
    <col min="13512" max="13513" width="5.7109375" style="2" customWidth="1"/>
    <col min="13514" max="13744" width="7.85546875" style="2"/>
    <col min="13745" max="13745" width="12.140625" style="2" customWidth="1"/>
    <col min="13746" max="13746" width="4" style="2" customWidth="1"/>
    <col min="13747" max="13748" width="5.7109375" style="2" customWidth="1"/>
    <col min="13749" max="13749" width="4" style="2" customWidth="1"/>
    <col min="13750" max="13751" width="5.7109375" style="2" customWidth="1"/>
    <col min="13752" max="13752" width="4" style="2" customWidth="1"/>
    <col min="13753" max="13754" width="5.7109375" style="2" customWidth="1"/>
    <col min="13755" max="13755" width="4" style="2" customWidth="1"/>
    <col min="13756" max="13757" width="5.7109375" style="2" customWidth="1"/>
    <col min="13758" max="13758" width="4" style="2" customWidth="1"/>
    <col min="13759" max="13760" width="5.7109375" style="2" customWidth="1"/>
    <col min="13761" max="13761" width="4" style="2" customWidth="1"/>
    <col min="13762" max="13763" width="5.7109375" style="2" customWidth="1"/>
    <col min="13764" max="13764" width="4" style="2" customWidth="1"/>
    <col min="13765" max="13766" width="5.7109375" style="2" customWidth="1"/>
    <col min="13767" max="13767" width="4" style="2" customWidth="1"/>
    <col min="13768" max="13769" width="5.7109375" style="2" customWidth="1"/>
    <col min="13770" max="14000" width="7.85546875" style="2"/>
    <col min="14001" max="14001" width="12.140625" style="2" customWidth="1"/>
    <col min="14002" max="14002" width="4" style="2" customWidth="1"/>
    <col min="14003" max="14004" width="5.7109375" style="2" customWidth="1"/>
    <col min="14005" max="14005" width="4" style="2" customWidth="1"/>
    <col min="14006" max="14007" width="5.7109375" style="2" customWidth="1"/>
    <col min="14008" max="14008" width="4" style="2" customWidth="1"/>
    <col min="14009" max="14010" width="5.7109375" style="2" customWidth="1"/>
    <col min="14011" max="14011" width="4" style="2" customWidth="1"/>
    <col min="14012" max="14013" width="5.7109375" style="2" customWidth="1"/>
    <col min="14014" max="14014" width="4" style="2" customWidth="1"/>
    <col min="14015" max="14016" width="5.7109375" style="2" customWidth="1"/>
    <col min="14017" max="14017" width="4" style="2" customWidth="1"/>
    <col min="14018" max="14019" width="5.7109375" style="2" customWidth="1"/>
    <col min="14020" max="14020" width="4" style="2" customWidth="1"/>
    <col min="14021" max="14022" width="5.7109375" style="2" customWidth="1"/>
    <col min="14023" max="14023" width="4" style="2" customWidth="1"/>
    <col min="14024" max="14025" width="5.7109375" style="2" customWidth="1"/>
    <col min="14026" max="14256" width="7.85546875" style="2"/>
    <col min="14257" max="14257" width="12.140625" style="2" customWidth="1"/>
    <col min="14258" max="14258" width="4" style="2" customWidth="1"/>
    <col min="14259" max="14260" width="5.7109375" style="2" customWidth="1"/>
    <col min="14261" max="14261" width="4" style="2" customWidth="1"/>
    <col min="14262" max="14263" width="5.7109375" style="2" customWidth="1"/>
    <col min="14264" max="14264" width="4" style="2" customWidth="1"/>
    <col min="14265" max="14266" width="5.7109375" style="2" customWidth="1"/>
    <col min="14267" max="14267" width="4" style="2" customWidth="1"/>
    <col min="14268" max="14269" width="5.7109375" style="2" customWidth="1"/>
    <col min="14270" max="14270" width="4" style="2" customWidth="1"/>
    <col min="14271" max="14272" width="5.7109375" style="2" customWidth="1"/>
    <col min="14273" max="14273" width="4" style="2" customWidth="1"/>
    <col min="14274" max="14275" width="5.7109375" style="2" customWidth="1"/>
    <col min="14276" max="14276" width="4" style="2" customWidth="1"/>
    <col min="14277" max="14278" width="5.7109375" style="2" customWidth="1"/>
    <col min="14279" max="14279" width="4" style="2" customWidth="1"/>
    <col min="14280" max="14281" width="5.7109375" style="2" customWidth="1"/>
    <col min="14282" max="14512" width="7.85546875" style="2"/>
    <col min="14513" max="14513" width="12.140625" style="2" customWidth="1"/>
    <col min="14514" max="14514" width="4" style="2" customWidth="1"/>
    <col min="14515" max="14516" width="5.7109375" style="2" customWidth="1"/>
    <col min="14517" max="14517" width="4" style="2" customWidth="1"/>
    <col min="14518" max="14519" width="5.7109375" style="2" customWidth="1"/>
    <col min="14520" max="14520" width="4" style="2" customWidth="1"/>
    <col min="14521" max="14522" width="5.7109375" style="2" customWidth="1"/>
    <col min="14523" max="14523" width="4" style="2" customWidth="1"/>
    <col min="14524" max="14525" width="5.7109375" style="2" customWidth="1"/>
    <col min="14526" max="14526" width="4" style="2" customWidth="1"/>
    <col min="14527" max="14528" width="5.7109375" style="2" customWidth="1"/>
    <col min="14529" max="14529" width="4" style="2" customWidth="1"/>
    <col min="14530" max="14531" width="5.7109375" style="2" customWidth="1"/>
    <col min="14532" max="14532" width="4" style="2" customWidth="1"/>
    <col min="14533" max="14534" width="5.7109375" style="2" customWidth="1"/>
    <col min="14535" max="14535" width="4" style="2" customWidth="1"/>
    <col min="14536" max="14537" width="5.7109375" style="2" customWidth="1"/>
    <col min="14538" max="14768" width="7.85546875" style="2"/>
    <col min="14769" max="14769" width="12.140625" style="2" customWidth="1"/>
    <col min="14770" max="14770" width="4" style="2" customWidth="1"/>
    <col min="14771" max="14772" width="5.7109375" style="2" customWidth="1"/>
    <col min="14773" max="14773" width="4" style="2" customWidth="1"/>
    <col min="14774" max="14775" width="5.7109375" style="2" customWidth="1"/>
    <col min="14776" max="14776" width="4" style="2" customWidth="1"/>
    <col min="14777" max="14778" width="5.7109375" style="2" customWidth="1"/>
    <col min="14779" max="14779" width="4" style="2" customWidth="1"/>
    <col min="14780" max="14781" width="5.7109375" style="2" customWidth="1"/>
    <col min="14782" max="14782" width="4" style="2" customWidth="1"/>
    <col min="14783" max="14784" width="5.7109375" style="2" customWidth="1"/>
    <col min="14785" max="14785" width="4" style="2" customWidth="1"/>
    <col min="14786" max="14787" width="5.7109375" style="2" customWidth="1"/>
    <col min="14788" max="14788" width="4" style="2" customWidth="1"/>
    <col min="14789" max="14790" width="5.7109375" style="2" customWidth="1"/>
    <col min="14791" max="14791" width="4" style="2" customWidth="1"/>
    <col min="14792" max="14793" width="5.7109375" style="2" customWidth="1"/>
    <col min="14794" max="15024" width="7.85546875" style="2"/>
    <col min="15025" max="15025" width="12.140625" style="2" customWidth="1"/>
    <col min="15026" max="15026" width="4" style="2" customWidth="1"/>
    <col min="15027" max="15028" width="5.7109375" style="2" customWidth="1"/>
    <col min="15029" max="15029" width="4" style="2" customWidth="1"/>
    <col min="15030" max="15031" width="5.7109375" style="2" customWidth="1"/>
    <col min="15032" max="15032" width="4" style="2" customWidth="1"/>
    <col min="15033" max="15034" width="5.7109375" style="2" customWidth="1"/>
    <col min="15035" max="15035" width="4" style="2" customWidth="1"/>
    <col min="15036" max="15037" width="5.7109375" style="2" customWidth="1"/>
    <col min="15038" max="15038" width="4" style="2" customWidth="1"/>
    <col min="15039" max="15040" width="5.7109375" style="2" customWidth="1"/>
    <col min="15041" max="15041" width="4" style="2" customWidth="1"/>
    <col min="15042" max="15043" width="5.7109375" style="2" customWidth="1"/>
    <col min="15044" max="15044" width="4" style="2" customWidth="1"/>
    <col min="15045" max="15046" width="5.7109375" style="2" customWidth="1"/>
    <col min="15047" max="15047" width="4" style="2" customWidth="1"/>
    <col min="15048" max="15049" width="5.7109375" style="2" customWidth="1"/>
    <col min="15050" max="15280" width="7.85546875" style="2"/>
    <col min="15281" max="15281" width="12.140625" style="2" customWidth="1"/>
    <col min="15282" max="15282" width="4" style="2" customWidth="1"/>
    <col min="15283" max="15284" width="5.7109375" style="2" customWidth="1"/>
    <col min="15285" max="15285" width="4" style="2" customWidth="1"/>
    <col min="15286" max="15287" width="5.7109375" style="2" customWidth="1"/>
    <col min="15288" max="15288" width="4" style="2" customWidth="1"/>
    <col min="15289" max="15290" width="5.7109375" style="2" customWidth="1"/>
    <col min="15291" max="15291" width="4" style="2" customWidth="1"/>
    <col min="15292" max="15293" width="5.7109375" style="2" customWidth="1"/>
    <col min="15294" max="15294" width="4" style="2" customWidth="1"/>
    <col min="15295" max="15296" width="5.7109375" style="2" customWidth="1"/>
    <col min="15297" max="15297" width="4" style="2" customWidth="1"/>
    <col min="15298" max="15299" width="5.7109375" style="2" customWidth="1"/>
    <col min="15300" max="15300" width="4" style="2" customWidth="1"/>
    <col min="15301" max="15302" width="5.7109375" style="2" customWidth="1"/>
    <col min="15303" max="15303" width="4" style="2" customWidth="1"/>
    <col min="15304" max="15305" width="5.7109375" style="2" customWidth="1"/>
    <col min="15306" max="15536" width="7.85546875" style="2"/>
    <col min="15537" max="15537" width="12.140625" style="2" customWidth="1"/>
    <col min="15538" max="15538" width="4" style="2" customWidth="1"/>
    <col min="15539" max="15540" width="5.7109375" style="2" customWidth="1"/>
    <col min="15541" max="15541" width="4" style="2" customWidth="1"/>
    <col min="15542" max="15543" width="5.7109375" style="2" customWidth="1"/>
    <col min="15544" max="15544" width="4" style="2" customWidth="1"/>
    <col min="15545" max="15546" width="5.7109375" style="2" customWidth="1"/>
    <col min="15547" max="15547" width="4" style="2" customWidth="1"/>
    <col min="15548" max="15549" width="5.7109375" style="2" customWidth="1"/>
    <col min="15550" max="15550" width="4" style="2" customWidth="1"/>
    <col min="15551" max="15552" width="5.7109375" style="2" customWidth="1"/>
    <col min="15553" max="15553" width="4" style="2" customWidth="1"/>
    <col min="15554" max="15555" width="5.7109375" style="2" customWidth="1"/>
    <col min="15556" max="15556" width="4" style="2" customWidth="1"/>
    <col min="15557" max="15558" width="5.7109375" style="2" customWidth="1"/>
    <col min="15559" max="15559" width="4" style="2" customWidth="1"/>
    <col min="15560" max="15561" width="5.7109375" style="2" customWidth="1"/>
    <col min="15562" max="15792" width="7.85546875" style="2"/>
    <col min="15793" max="15793" width="12.140625" style="2" customWidth="1"/>
    <col min="15794" max="15794" width="4" style="2" customWidth="1"/>
    <col min="15795" max="15796" width="5.7109375" style="2" customWidth="1"/>
    <col min="15797" max="15797" width="4" style="2" customWidth="1"/>
    <col min="15798" max="15799" width="5.7109375" style="2" customWidth="1"/>
    <col min="15800" max="15800" width="4" style="2" customWidth="1"/>
    <col min="15801" max="15802" width="5.7109375" style="2" customWidth="1"/>
    <col min="15803" max="15803" width="4" style="2" customWidth="1"/>
    <col min="15804" max="15805" width="5.7109375" style="2" customWidth="1"/>
    <col min="15806" max="15806" width="4" style="2" customWidth="1"/>
    <col min="15807" max="15808" width="5.7109375" style="2" customWidth="1"/>
    <col min="15809" max="15809" width="4" style="2" customWidth="1"/>
    <col min="15810" max="15811" width="5.7109375" style="2" customWidth="1"/>
    <col min="15812" max="15812" width="4" style="2" customWidth="1"/>
    <col min="15813" max="15814" width="5.7109375" style="2" customWidth="1"/>
    <col min="15815" max="15815" width="4" style="2" customWidth="1"/>
    <col min="15816" max="15817" width="5.7109375" style="2" customWidth="1"/>
    <col min="15818" max="16048" width="7.85546875" style="2"/>
    <col min="16049" max="16049" width="12.140625" style="2" customWidth="1"/>
    <col min="16050" max="16050" width="4" style="2" customWidth="1"/>
    <col min="16051" max="16052" width="5.7109375" style="2" customWidth="1"/>
    <col min="16053" max="16053" width="4" style="2" customWidth="1"/>
    <col min="16054" max="16055" width="5.7109375" style="2" customWidth="1"/>
    <col min="16056" max="16056" width="4" style="2" customWidth="1"/>
    <col min="16057" max="16058" width="5.7109375" style="2" customWidth="1"/>
    <col min="16059" max="16059" width="4" style="2" customWidth="1"/>
    <col min="16060" max="16061" width="5.7109375" style="2" customWidth="1"/>
    <col min="16062" max="16062" width="4" style="2" customWidth="1"/>
    <col min="16063" max="16064" width="5.7109375" style="2" customWidth="1"/>
    <col min="16065" max="16065" width="4" style="2" customWidth="1"/>
    <col min="16066" max="16067" width="5.7109375" style="2" customWidth="1"/>
    <col min="16068" max="16068" width="4" style="2" customWidth="1"/>
    <col min="16069" max="16070" width="5.7109375" style="2" customWidth="1"/>
    <col min="16071" max="16071" width="4" style="2" customWidth="1"/>
    <col min="16072" max="16073" width="5.7109375" style="2" customWidth="1"/>
    <col min="16074" max="16384" width="7.85546875" style="2"/>
  </cols>
  <sheetData>
    <row r="1" spans="1:32" ht="12.75" x14ac:dyDescent="0.2">
      <c r="A1" s="1" t="s">
        <v>429</v>
      </c>
    </row>
    <row r="2" spans="1:32" ht="15.75" x14ac:dyDescent="0.25">
      <c r="A2" s="4" t="s">
        <v>0</v>
      </c>
    </row>
    <row r="3" spans="1:32" ht="12.75" x14ac:dyDescent="0.2">
      <c r="A3" s="5" t="s">
        <v>1</v>
      </c>
    </row>
    <row r="5" spans="1:32" ht="15" x14ac:dyDescent="0.25">
      <c r="A5" s="11"/>
    </row>
    <row r="6" spans="1:32" s="6" customFormat="1" ht="15" x14ac:dyDescent="0.25">
      <c r="A6" s="1" t="s">
        <v>430</v>
      </c>
      <c r="D6" s="12"/>
      <c r="G6" s="10"/>
      <c r="J6" s="10"/>
      <c r="M6" s="10"/>
      <c r="P6" s="10"/>
      <c r="S6" s="10"/>
      <c r="V6" s="10"/>
      <c r="Y6" s="10"/>
      <c r="AB6" s="10"/>
      <c r="AE6" s="10"/>
      <c r="AF6" s="7"/>
    </row>
    <row r="7" spans="1:32" s="6" customFormat="1" x14ac:dyDescent="0.2">
      <c r="D7" s="10"/>
      <c r="G7" s="10"/>
      <c r="J7" s="10"/>
      <c r="M7" s="10"/>
      <c r="P7" s="10"/>
      <c r="S7" s="10"/>
      <c r="V7" s="10"/>
      <c r="Y7" s="10"/>
      <c r="AB7" s="10"/>
      <c r="AE7" s="10"/>
      <c r="AF7" s="7"/>
    </row>
    <row r="8" spans="1:32" ht="23.25" customHeight="1" x14ac:dyDescent="0.2">
      <c r="C8" s="34" t="s">
        <v>432</v>
      </c>
      <c r="D8" s="34"/>
      <c r="E8" s="9"/>
      <c r="F8" s="34" t="s">
        <v>434</v>
      </c>
      <c r="G8" s="34"/>
      <c r="H8" s="9"/>
      <c r="I8" s="34" t="s">
        <v>436</v>
      </c>
      <c r="J8" s="34"/>
      <c r="K8" s="9"/>
      <c r="L8" s="34" t="s">
        <v>365</v>
      </c>
      <c r="M8" s="34"/>
      <c r="N8" s="9"/>
      <c r="O8" s="34" t="s">
        <v>439</v>
      </c>
      <c r="P8" s="34"/>
      <c r="Q8" s="9"/>
      <c r="R8" s="34" t="s">
        <v>441</v>
      </c>
      <c r="S8" s="34"/>
      <c r="T8" s="9"/>
      <c r="U8" s="38" t="s">
        <v>443</v>
      </c>
      <c r="V8" s="38"/>
      <c r="W8" s="9"/>
      <c r="X8" s="34" t="s">
        <v>2</v>
      </c>
      <c r="Y8" s="34"/>
      <c r="Z8" s="9"/>
      <c r="AA8" s="34" t="s">
        <v>3</v>
      </c>
      <c r="AB8" s="34"/>
      <c r="AC8" s="9"/>
      <c r="AD8" s="35" t="s">
        <v>4</v>
      </c>
      <c r="AE8" s="35"/>
      <c r="AF8" s="10"/>
    </row>
    <row r="9" spans="1:32" x14ac:dyDescent="0.2">
      <c r="C9" s="34" t="s">
        <v>433</v>
      </c>
      <c r="D9" s="34"/>
      <c r="E9" s="6"/>
      <c r="F9" s="34" t="s">
        <v>435</v>
      </c>
      <c r="G9" s="34"/>
      <c r="I9" s="34" t="s">
        <v>437</v>
      </c>
      <c r="J9" s="34"/>
      <c r="K9" s="9"/>
      <c r="L9" s="34" t="s">
        <v>438</v>
      </c>
      <c r="M9" s="34"/>
      <c r="N9" s="9"/>
      <c r="O9" s="34" t="s">
        <v>440</v>
      </c>
      <c r="P9" s="34"/>
      <c r="Q9" s="9"/>
      <c r="R9" s="34" t="s">
        <v>442</v>
      </c>
      <c r="S9" s="34"/>
      <c r="T9" s="9"/>
      <c r="U9" s="34" t="s">
        <v>444</v>
      </c>
      <c r="V9" s="34"/>
      <c r="W9" s="9"/>
      <c r="Z9" s="9"/>
      <c r="AC9" s="9"/>
      <c r="AF9" s="9"/>
    </row>
    <row r="10" spans="1:32" x14ac:dyDescent="0.2">
      <c r="C10" s="34" t="s">
        <v>86</v>
      </c>
      <c r="D10" s="34"/>
      <c r="E10" s="6"/>
      <c r="F10" s="34" t="s">
        <v>6</v>
      </c>
      <c r="G10" s="34"/>
      <c r="I10" s="34" t="s">
        <v>376</v>
      </c>
      <c r="J10" s="34"/>
      <c r="K10" s="9"/>
      <c r="L10" s="34" t="s">
        <v>272</v>
      </c>
      <c r="M10" s="34"/>
      <c r="N10" s="9"/>
      <c r="O10" s="34" t="s">
        <v>375</v>
      </c>
      <c r="P10" s="34"/>
      <c r="Q10" s="9"/>
      <c r="R10" s="34" t="s">
        <v>7</v>
      </c>
      <c r="S10" s="34"/>
      <c r="T10" s="9"/>
      <c r="U10" s="34" t="s">
        <v>91</v>
      </c>
      <c r="V10" s="34"/>
      <c r="W10" s="9"/>
      <c r="Z10" s="9"/>
      <c r="AC10" s="9"/>
      <c r="AF10" s="9"/>
    </row>
    <row r="11" spans="1:32" x14ac:dyDescent="0.2">
      <c r="A11" s="13" t="s">
        <v>9</v>
      </c>
      <c r="B11" s="14"/>
      <c r="C11" s="8" t="s">
        <v>10</v>
      </c>
      <c r="D11" s="15" t="s">
        <v>11</v>
      </c>
      <c r="E11" s="13"/>
      <c r="F11" s="8" t="s">
        <v>10</v>
      </c>
      <c r="G11" s="15" t="s">
        <v>11</v>
      </c>
      <c r="H11" s="13"/>
      <c r="I11" s="8" t="s">
        <v>10</v>
      </c>
      <c r="J11" s="15" t="s">
        <v>11</v>
      </c>
      <c r="K11" s="13"/>
      <c r="L11" s="8" t="s">
        <v>10</v>
      </c>
      <c r="M11" s="15" t="s">
        <v>11</v>
      </c>
      <c r="N11" s="13"/>
      <c r="O11" s="8" t="s">
        <v>10</v>
      </c>
      <c r="P11" s="15" t="s">
        <v>11</v>
      </c>
      <c r="Q11" s="13"/>
      <c r="R11" s="8" t="s">
        <v>10</v>
      </c>
      <c r="S11" s="15" t="s">
        <v>11</v>
      </c>
      <c r="T11" s="13"/>
      <c r="U11" s="8" t="s">
        <v>10</v>
      </c>
      <c r="V11" s="15" t="s">
        <v>11</v>
      </c>
      <c r="W11" s="13"/>
      <c r="X11" s="8" t="s">
        <v>10</v>
      </c>
      <c r="Y11" s="15" t="s">
        <v>11</v>
      </c>
      <c r="Z11" s="13"/>
      <c r="AA11" s="8" t="s">
        <v>10</v>
      </c>
      <c r="AB11" s="15" t="s">
        <v>11</v>
      </c>
      <c r="AC11" s="13"/>
      <c r="AD11" s="8" t="s">
        <v>10</v>
      </c>
      <c r="AE11" s="15" t="s">
        <v>11</v>
      </c>
      <c r="AF11" s="2"/>
    </row>
    <row r="12" spans="1:32" x14ac:dyDescent="0.2">
      <c r="A12" s="20" t="s">
        <v>13</v>
      </c>
      <c r="B12" s="20"/>
      <c r="C12" s="20">
        <v>1924</v>
      </c>
      <c r="D12" s="21">
        <v>2.6064809797333912</v>
      </c>
      <c r="E12" s="20"/>
      <c r="F12" s="20">
        <v>22458</v>
      </c>
      <c r="G12" s="21">
        <v>30.424298255120842</v>
      </c>
      <c r="H12" s="20"/>
      <c r="I12" s="20">
        <v>862</v>
      </c>
      <c r="J12" s="21">
        <v>1.1677685054730682</v>
      </c>
      <c r="K12" s="20"/>
      <c r="L12" s="20">
        <v>3127</v>
      </c>
      <c r="M12" s="21">
        <v>4.2362089519887283</v>
      </c>
      <c r="N12" s="20"/>
      <c r="O12" s="20">
        <v>9568</v>
      </c>
      <c r="P12" s="21">
        <v>12.961959466782268</v>
      </c>
      <c r="Q12" s="20"/>
      <c r="R12" s="20">
        <v>34092</v>
      </c>
      <c r="S12" s="21">
        <v>46.185108919475454</v>
      </c>
      <c r="T12" s="20"/>
      <c r="U12" s="20">
        <v>1785</v>
      </c>
      <c r="V12" s="21">
        <v>2.4181749214262491</v>
      </c>
      <c r="W12" s="20"/>
      <c r="X12" s="20">
        <v>73816</v>
      </c>
      <c r="Y12" s="21">
        <v>96.256210309439666</v>
      </c>
      <c r="Z12" s="20"/>
      <c r="AA12" s="20">
        <v>2871</v>
      </c>
      <c r="AB12" s="21">
        <v>3.7437896905603298</v>
      </c>
      <c r="AC12" s="20"/>
      <c r="AD12" s="20">
        <v>76687</v>
      </c>
      <c r="AE12" s="21">
        <v>87.754611617155675</v>
      </c>
      <c r="AF12" s="2"/>
    </row>
    <row r="13" spans="1:32" x14ac:dyDescent="0.2">
      <c r="A13" s="2" t="s">
        <v>15</v>
      </c>
      <c r="C13" s="2">
        <v>41</v>
      </c>
      <c r="D13" s="9">
        <v>3.1490015360983099</v>
      </c>
      <c r="F13" s="2">
        <v>370</v>
      </c>
      <c r="G13" s="9">
        <v>28.417818740399387</v>
      </c>
      <c r="I13" s="2">
        <v>22</v>
      </c>
      <c r="J13" s="9">
        <v>1.6897081413210446</v>
      </c>
      <c r="L13" s="2">
        <v>59</v>
      </c>
      <c r="M13" s="9">
        <v>4.5314900153609834</v>
      </c>
      <c r="O13" s="2">
        <v>132</v>
      </c>
      <c r="P13" s="9">
        <v>10.138248847926267</v>
      </c>
      <c r="R13" s="2">
        <v>656</v>
      </c>
      <c r="S13" s="9">
        <v>50.384024577572958</v>
      </c>
      <c r="U13" s="2">
        <v>22</v>
      </c>
      <c r="V13" s="9">
        <v>1.6897081413210446</v>
      </c>
      <c r="X13" s="2">
        <v>1302</v>
      </c>
      <c r="Y13" s="9">
        <v>98.561695685087059</v>
      </c>
      <c r="AA13" s="2">
        <v>19</v>
      </c>
      <c r="AB13" s="9">
        <v>1.4383043149129449</v>
      </c>
      <c r="AD13" s="2">
        <v>1321</v>
      </c>
      <c r="AE13" s="9">
        <v>1.5116491966860439</v>
      </c>
      <c r="AF13" s="2"/>
    </row>
    <row r="14" spans="1:32" x14ac:dyDescent="0.2">
      <c r="A14" s="2" t="s">
        <v>313</v>
      </c>
      <c r="C14" s="2">
        <v>300</v>
      </c>
      <c r="D14" s="9">
        <v>3.3418736771750028</v>
      </c>
      <c r="F14" s="2">
        <v>2788</v>
      </c>
      <c r="G14" s="9">
        <v>31.05714603987969</v>
      </c>
      <c r="I14" s="2">
        <v>118</v>
      </c>
      <c r="J14" s="9">
        <v>1.3144703130221678</v>
      </c>
      <c r="L14" s="2">
        <v>317</v>
      </c>
      <c r="M14" s="9">
        <v>3.531246518881586</v>
      </c>
      <c r="O14" s="2">
        <v>1098</v>
      </c>
      <c r="P14" s="9">
        <v>12.23125765846051</v>
      </c>
      <c r="R14" s="2">
        <v>4216</v>
      </c>
      <c r="S14" s="9">
        <v>46.964464743232703</v>
      </c>
      <c r="U14" s="2">
        <v>140</v>
      </c>
      <c r="V14" s="9">
        <v>1.5595410493483346</v>
      </c>
      <c r="X14" s="2">
        <v>8977</v>
      </c>
      <c r="Y14" s="9">
        <v>97.884636353723693</v>
      </c>
      <c r="AA14" s="2">
        <v>194</v>
      </c>
      <c r="AB14" s="9">
        <v>2.1153636462763057</v>
      </c>
      <c r="AD14" s="2">
        <v>9171</v>
      </c>
      <c r="AE14" s="9">
        <v>10.494575914313179</v>
      </c>
      <c r="AF14" s="2"/>
    </row>
    <row r="15" spans="1:32" x14ac:dyDescent="0.2">
      <c r="A15" s="2" t="s">
        <v>16</v>
      </c>
      <c r="C15" s="2">
        <v>9</v>
      </c>
      <c r="D15" s="9">
        <v>4.5454545454545459</v>
      </c>
      <c r="F15" s="2">
        <v>73</v>
      </c>
      <c r="G15" s="9">
        <v>36.868686868686865</v>
      </c>
      <c r="I15" s="2">
        <v>1</v>
      </c>
      <c r="J15" s="9">
        <v>0.50505050505050508</v>
      </c>
      <c r="L15" s="2">
        <v>12</v>
      </c>
      <c r="M15" s="9">
        <v>6.0606060606060606</v>
      </c>
      <c r="O15" s="2">
        <v>37</v>
      </c>
      <c r="P15" s="9">
        <v>18.686868686868689</v>
      </c>
      <c r="R15" s="2">
        <v>57</v>
      </c>
      <c r="S15" s="9">
        <v>28.787878787878789</v>
      </c>
      <c r="U15" s="2">
        <v>9</v>
      </c>
      <c r="V15" s="9">
        <v>4.5454545454545459</v>
      </c>
      <c r="X15" s="2">
        <v>198</v>
      </c>
      <c r="Y15" s="9">
        <v>94.73684210526315</v>
      </c>
      <c r="AA15" s="2">
        <v>11</v>
      </c>
      <c r="AB15" s="9">
        <v>5.2631578947368416</v>
      </c>
      <c r="AD15" s="2">
        <v>209</v>
      </c>
      <c r="AE15" s="9">
        <v>0.23916327184510458</v>
      </c>
      <c r="AF15" s="2"/>
    </row>
    <row r="16" spans="1:32" x14ac:dyDescent="0.2">
      <c r="A16" s="13" t="s">
        <v>17</v>
      </c>
      <c r="B16" s="13"/>
      <c r="C16" s="13">
        <v>2274</v>
      </c>
      <c r="D16" s="16">
        <v>2.6977329078333905</v>
      </c>
      <c r="E16" s="13"/>
      <c r="F16" s="13">
        <v>25689</v>
      </c>
      <c r="G16" s="16">
        <v>30.475840223980637</v>
      </c>
      <c r="H16" s="13"/>
      <c r="I16" s="13">
        <v>1003</v>
      </c>
      <c r="J16" s="16">
        <v>1.1898971444841209</v>
      </c>
      <c r="K16" s="13"/>
      <c r="L16" s="13">
        <v>3515</v>
      </c>
      <c r="M16" s="16">
        <v>4.1699785272798451</v>
      </c>
      <c r="N16" s="13"/>
      <c r="O16" s="13">
        <v>10835</v>
      </c>
      <c r="P16" s="16">
        <v>12.853973639566748</v>
      </c>
      <c r="Q16" s="13"/>
      <c r="R16" s="13">
        <v>39021</v>
      </c>
      <c r="S16" s="16">
        <v>46.292100174391706</v>
      </c>
      <c r="T16" s="13"/>
      <c r="U16" s="13">
        <v>1956</v>
      </c>
      <c r="V16" s="16">
        <v>2.3204773824635496</v>
      </c>
      <c r="W16" s="13"/>
      <c r="X16" s="13">
        <v>84293</v>
      </c>
      <c r="Y16" s="16">
        <v>96.458323797317718</v>
      </c>
      <c r="Z16" s="13"/>
      <c r="AA16" s="13">
        <v>3095</v>
      </c>
      <c r="AB16" s="16">
        <v>3.5416762026822903</v>
      </c>
      <c r="AC16" s="13"/>
      <c r="AD16" s="13">
        <v>87388</v>
      </c>
      <c r="AE16" s="16">
        <v>88.008459640465276</v>
      </c>
      <c r="AF16" s="2"/>
    </row>
    <row r="17" spans="1:32" x14ac:dyDescent="0.2">
      <c r="AF17" s="2"/>
    </row>
    <row r="18" spans="1:32" x14ac:dyDescent="0.2">
      <c r="A18" s="2" t="s">
        <v>431</v>
      </c>
      <c r="AF18" s="2"/>
    </row>
    <row r="19" spans="1:32" x14ac:dyDescent="0.2">
      <c r="AF19" s="2"/>
    </row>
    <row r="20" spans="1:32" x14ac:dyDescent="0.2">
      <c r="AF20" s="2"/>
    </row>
    <row r="21" spans="1:32" x14ac:dyDescent="0.2">
      <c r="AF21" s="2"/>
    </row>
    <row r="22" spans="1:32" x14ac:dyDescent="0.2">
      <c r="AF22" s="2"/>
    </row>
    <row r="23" spans="1:32" x14ac:dyDescent="0.2">
      <c r="AF23" s="2"/>
    </row>
    <row r="24" spans="1:32" x14ac:dyDescent="0.2">
      <c r="AF24" s="2"/>
    </row>
    <row r="25" spans="1:32" x14ac:dyDescent="0.2">
      <c r="AF25" s="2"/>
    </row>
    <row r="26" spans="1:32" x14ac:dyDescent="0.2">
      <c r="D26" s="2"/>
      <c r="G26" s="2"/>
      <c r="J26" s="2"/>
      <c r="M26" s="2"/>
      <c r="P26" s="2"/>
      <c r="S26" s="2"/>
      <c r="V26" s="2"/>
      <c r="Y26" s="2"/>
      <c r="AB26" s="2"/>
      <c r="AE26" s="2"/>
      <c r="AF26" s="2"/>
    </row>
    <row r="27" spans="1:32" x14ac:dyDescent="0.2">
      <c r="D27" s="2"/>
      <c r="G27" s="2"/>
      <c r="J27" s="2"/>
      <c r="M27" s="2"/>
      <c r="P27" s="2"/>
      <c r="S27" s="2"/>
      <c r="V27" s="2"/>
      <c r="Y27" s="2"/>
      <c r="AB27" s="2"/>
      <c r="AE27" s="2"/>
      <c r="AF27" s="2"/>
    </row>
  </sheetData>
  <mergeCells count="24">
    <mergeCell ref="R8:S8"/>
    <mergeCell ref="R10:S10"/>
    <mergeCell ref="U10:V10"/>
    <mergeCell ref="AD8:AE8"/>
    <mergeCell ref="C9:D9"/>
    <mergeCell ref="F9:G9"/>
    <mergeCell ref="I9:J9"/>
    <mergeCell ref="L9:M9"/>
    <mergeCell ref="O9:P9"/>
    <mergeCell ref="R9:S9"/>
    <mergeCell ref="U9:V9"/>
    <mergeCell ref="X8:Y8"/>
    <mergeCell ref="AA8:AB8"/>
    <mergeCell ref="U8:V8"/>
    <mergeCell ref="C8:D8"/>
    <mergeCell ref="F8:G8"/>
    <mergeCell ref="I8:J8"/>
    <mergeCell ref="L8:M8"/>
    <mergeCell ref="O8:P8"/>
    <mergeCell ref="C10:D10"/>
    <mergeCell ref="F10:G10"/>
    <mergeCell ref="I10:J10"/>
    <mergeCell ref="L10:M10"/>
    <mergeCell ref="O10:P10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1988 Groom</vt:lpstr>
      <vt:lpstr>1988 Oxley</vt:lpstr>
      <vt:lpstr>1989 Gwydir</vt:lpstr>
      <vt:lpstr>1992 Wills</vt:lpstr>
      <vt:lpstr>1994 Werriwa</vt:lpstr>
      <vt:lpstr>1994 Mackellar</vt:lpstr>
      <vt:lpstr>1994 Warringah</vt:lpstr>
      <vt:lpstr>1995 Canberra</vt:lpstr>
      <vt:lpstr>1997 Fraser</vt:lpstr>
      <vt:lpstr>2000 Isaacs</vt:lpstr>
      <vt:lpstr>2002 Cunningham</vt:lpstr>
    </vt:vector>
  </TitlesOfParts>
  <Company>Australian Electoral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rdevos</dc:creator>
  <cp:lastModifiedBy>Owen Jones</cp:lastModifiedBy>
  <dcterms:created xsi:type="dcterms:W3CDTF">2014-02-25T04:43:10Z</dcterms:created>
  <dcterms:modified xsi:type="dcterms:W3CDTF">2014-03-05T01:55:44Z</dcterms:modified>
</cp:coreProperties>
</file>